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3340" windowHeight="7110"/>
  </bookViews>
  <sheets>
    <sheet name="Sheet1" sheetId="1" r:id="rId1"/>
    <sheet name="Sheet2" sheetId="2" r:id="rId2"/>
    <sheet name="Sheet3" sheetId="3" r:id="rId3"/>
  </sheets>
  <definedNames>
    <definedName name="_xlnm._FilterDatabase" localSheetId="0" hidden="1">Sheet1!$A$1:$BU$1303</definedName>
  </definedNames>
  <calcPr calcId="125725"/>
</workbook>
</file>

<file path=xl/calcChain.xml><?xml version="1.0" encoding="utf-8"?>
<calcChain xmlns="http://schemas.openxmlformats.org/spreadsheetml/2006/main">
  <c r="A1303" i="1"/>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<sst xmlns="http://schemas.openxmlformats.org/spreadsheetml/2006/main" count="26904" uniqueCount="5965">
  <si>
    <t>原本</t>
  </si>
  <si>
    <t>年度</t>
  </si>
  <si>
    <t>面名</t>
  </si>
  <si>
    <t>면명</t>
  </si>
  <si>
    <t>順番</t>
  </si>
  <si>
    <t>里順</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</si>
  <si>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</si>
  <si>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</si>
  <si>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</si>
  <si>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</si>
  <si>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</si>
  <si>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</si>
  <si>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</si>
  <si>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</si>
  <si>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</si>
  <si>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</si>
  <si>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</si>
  <si>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</si>
  <si>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</si>
  <si>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</si>
  <si>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</si>
  <si>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</si>
  <si>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</si>
  <si>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</si>
  <si>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</si>
  <si>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</si>
  <si>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</si>
  <si>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</si>
  <si>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</si>
  <si>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</si>
  <si>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</si>
  <si>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</si>
  <si>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</si>
  <si>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</si>
  <si>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</si>
  <si>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</si>
  <si>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</si>
  <si>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</si>
  <si>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</si>
  <si>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</si>
  <si>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</si>
  <si>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</si>
  <si>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</si>
  <si>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</si>
  <si>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</si>
  <si>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</si>
  <si>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</si>
  <si>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</si>
  <si>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</si>
  <si>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</si>
  <si>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</si>
  <si>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</si>
  <si>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</si>
  <si>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</si>
  <si>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</si>
  <si>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</si>
  <si>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</si>
  <si>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</si>
  <si>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</si>
  <si>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</si>
  <si>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</si>
  <si>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</si>
  <si>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</si>
  <si>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</si>
  <si>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</si>
  <si>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</si>
  <si>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</si>
  <si>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</si>
  <si>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</si>
  <si>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</si>
  <si>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</si>
  <si>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</si>
  <si>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金時東</t>
  </si>
  <si>
    <t>김시동</t>
  </si>
  <si>
    <t>水軍</t>
  </si>
  <si>
    <t>수군</t>
  </si>
  <si>
    <t>金</t>
  </si>
  <si>
    <t>김</t>
  </si>
  <si>
    <t>時東</t>
  </si>
  <si>
    <t>시동</t>
  </si>
  <si>
    <t>庚申</t>
  </si>
  <si>
    <t>경신</t>
  </si>
  <si>
    <t>金海</t>
  </si>
  <si>
    <t>김해</t>
  </si>
  <si>
    <t>正兵</t>
  </si>
  <si>
    <t>정병</t>
  </si>
  <si>
    <t>天岳</t>
  </si>
  <si>
    <t>천악</t>
  </si>
  <si>
    <t>大春</t>
  </si>
  <si>
    <t>대춘</t>
  </si>
  <si>
    <t>夫之</t>
  </si>
  <si>
    <t>부지</t>
  </si>
  <si>
    <t>鄭守玉</t>
  </si>
  <si>
    <t>정수옥</t>
  </si>
  <si>
    <t>東萊</t>
  </si>
  <si>
    <t>동래</t>
  </si>
  <si>
    <t>上前洞里</t>
  </si>
  <si>
    <t>상전동리</t>
  </si>
  <si>
    <t>孫養燮</t>
  </si>
  <si>
    <t>손양섭</t>
  </si>
  <si>
    <t>幼學</t>
  </si>
  <si>
    <t>유학</t>
  </si>
  <si>
    <t>孫</t>
  </si>
  <si>
    <t>손</t>
  </si>
  <si>
    <t>養燮</t>
  </si>
  <si>
    <t>양섭</t>
  </si>
  <si>
    <t>癸酉</t>
  </si>
  <si>
    <t>계유</t>
  </si>
  <si>
    <t>一直</t>
  </si>
  <si>
    <t>일직</t>
  </si>
  <si>
    <t>學生</t>
  </si>
  <si>
    <t>학생</t>
  </si>
  <si>
    <t>慶錫</t>
  </si>
  <si>
    <t>경석</t>
  </si>
  <si>
    <t>彦庠</t>
  </si>
  <si>
    <t>언상</t>
  </si>
  <si>
    <t>通德郞</t>
  </si>
  <si>
    <t>통덕랑</t>
  </si>
  <si>
    <t>泰基</t>
  </si>
  <si>
    <t>태기</t>
  </si>
  <si>
    <t>成均生員</t>
  </si>
  <si>
    <t>성균생원</t>
  </si>
  <si>
    <t>金達胤</t>
  </si>
  <si>
    <t>김달윤</t>
  </si>
  <si>
    <t>善山</t>
  </si>
  <si>
    <t>선산</t>
  </si>
  <si>
    <t>妻</t>
  </si>
  <si>
    <t>처</t>
  </si>
  <si>
    <t>禹</t>
  </si>
  <si>
    <t>우</t>
  </si>
  <si>
    <t>氏</t>
  </si>
  <si>
    <t>씨</t>
  </si>
  <si>
    <t>丁亥</t>
  </si>
  <si>
    <t>정해</t>
  </si>
  <si>
    <t>籍</t>
  </si>
  <si>
    <t>적</t>
  </si>
  <si>
    <t>丹陽</t>
  </si>
  <si>
    <t>단양</t>
  </si>
  <si>
    <t>載孝</t>
  </si>
  <si>
    <t>재효</t>
  </si>
  <si>
    <t>命杓</t>
  </si>
  <si>
    <t>명표</t>
  </si>
  <si>
    <t>洪彰</t>
  </si>
  <si>
    <t>홍창</t>
  </si>
  <si>
    <t>楊再熀</t>
  </si>
  <si>
    <t>양재엽</t>
  </si>
  <si>
    <t>中華</t>
  </si>
  <si>
    <t>중화</t>
  </si>
  <si>
    <t>奴</t>
  </si>
  <si>
    <t>노</t>
  </si>
  <si>
    <t>中三</t>
  </si>
  <si>
    <t>중삼</t>
  </si>
  <si>
    <t>戊寅</t>
  </si>
  <si>
    <t>무인</t>
  </si>
  <si>
    <t>厚三</t>
  </si>
  <si>
    <t>후삼</t>
  </si>
  <si>
    <t>乙酉</t>
  </si>
  <si>
    <t>을유</t>
  </si>
  <si>
    <t>婢</t>
  </si>
  <si>
    <t>비</t>
  </si>
  <si>
    <t>三女</t>
  </si>
  <si>
    <t>삼녀</t>
  </si>
  <si>
    <t>壬辰</t>
  </si>
  <si>
    <t>임진</t>
  </si>
  <si>
    <t>上每</t>
  </si>
  <si>
    <t>상매</t>
  </si>
  <si>
    <t>癸卯</t>
  </si>
  <si>
    <t>계묘</t>
  </si>
  <si>
    <t>件里金</t>
  </si>
  <si>
    <t>건리금</t>
  </si>
  <si>
    <t>하서면</t>
  </si>
  <si>
    <t>八金</t>
  </si>
  <si>
    <t>팔금</t>
  </si>
  <si>
    <t>江牙之</t>
  </si>
  <si>
    <t>강아지</t>
  </si>
  <si>
    <t>等3口居</t>
  </si>
  <si>
    <t>등3구거</t>
  </si>
  <si>
    <t>河西面</t>
  </si>
  <si>
    <t>大西未</t>
  </si>
  <si>
    <t>대서미</t>
  </si>
  <si>
    <t>소서미</t>
  </si>
  <si>
    <t>居</t>
  </si>
  <si>
    <t>거</t>
  </si>
  <si>
    <t>下下洞</t>
  </si>
  <si>
    <t>하하동</t>
  </si>
  <si>
    <t>卜守</t>
  </si>
  <si>
    <t>복수</t>
  </si>
  <si>
    <t>上守南</t>
  </si>
  <si>
    <t>상수남</t>
  </si>
  <si>
    <t>件里今</t>
  </si>
  <si>
    <t>보은</t>
  </si>
  <si>
    <t>㗡三</t>
  </si>
  <si>
    <t>月心</t>
  </si>
  <si>
    <t>월심</t>
  </si>
  <si>
    <t>報恩</t>
  </si>
  <si>
    <t>貴節</t>
  </si>
  <si>
    <t>귀절</t>
  </si>
  <si>
    <t>聖采</t>
  </si>
  <si>
    <t>성채</t>
  </si>
  <si>
    <t>守三</t>
  </si>
  <si>
    <t>수삼</t>
  </si>
  <si>
    <t>聖丹</t>
  </si>
  <si>
    <t>성단</t>
  </si>
  <si>
    <t>天心</t>
  </si>
  <si>
    <t>천심</t>
  </si>
  <si>
    <t>等逃亡</t>
  </si>
  <si>
    <t>등도망</t>
  </si>
  <si>
    <t>孫宜振</t>
  </si>
  <si>
    <t>손의진</t>
  </si>
  <si>
    <t>幼學孫養一故代子</t>
  </si>
  <si>
    <t>유학손양일고대자</t>
  </si>
  <si>
    <t>宜振</t>
  </si>
  <si>
    <t>의진</t>
  </si>
  <si>
    <t>養一</t>
  </si>
  <si>
    <t>양일</t>
  </si>
  <si>
    <t>養魯</t>
  </si>
  <si>
    <t>양로</t>
  </si>
  <si>
    <t>謨錫</t>
  </si>
  <si>
    <t>모석</t>
  </si>
  <si>
    <t>邦杰</t>
  </si>
  <si>
    <t>방걸</t>
  </si>
  <si>
    <t>成允泰</t>
  </si>
  <si>
    <t>성윤태</t>
  </si>
  <si>
    <t>昌寧</t>
  </si>
  <si>
    <t>창녕</t>
  </si>
  <si>
    <t>昌直</t>
  </si>
  <si>
    <t>창직</t>
  </si>
  <si>
    <t>震鎰</t>
  </si>
  <si>
    <t>진일</t>
  </si>
  <si>
    <t>慶信</t>
  </si>
  <si>
    <t>老職嘉善大夫</t>
  </si>
  <si>
    <t>노직가선대부</t>
  </si>
  <si>
    <t>許寶</t>
  </si>
  <si>
    <t>허보</t>
  </si>
  <si>
    <t>母</t>
  </si>
  <si>
    <t>모</t>
  </si>
  <si>
    <t>成</t>
  </si>
  <si>
    <t>丙辰</t>
  </si>
  <si>
    <t>병진</t>
  </si>
  <si>
    <t>叔</t>
  </si>
  <si>
    <t>숙</t>
  </si>
  <si>
    <t>養貞</t>
  </si>
  <si>
    <t>양정</t>
  </si>
  <si>
    <t>故</t>
  </si>
  <si>
    <t>고</t>
  </si>
  <si>
    <t>叔母</t>
  </si>
  <si>
    <t>숙모</t>
  </si>
  <si>
    <t>薛</t>
  </si>
  <si>
    <t>설</t>
  </si>
  <si>
    <t>庚辰</t>
  </si>
  <si>
    <t>경진</t>
  </si>
  <si>
    <t>子</t>
  </si>
  <si>
    <t>자</t>
  </si>
  <si>
    <t>丁悅</t>
  </si>
  <si>
    <t>정열</t>
  </si>
  <si>
    <t>丁巳</t>
  </si>
  <si>
    <t>정사</t>
  </si>
  <si>
    <t>加</t>
  </si>
  <si>
    <t>가</t>
  </si>
  <si>
    <t>從弟</t>
  </si>
  <si>
    <t>종제</t>
  </si>
  <si>
    <t>鬱得</t>
  </si>
  <si>
    <t>울득</t>
  </si>
  <si>
    <t>辛亥</t>
  </si>
  <si>
    <t>신해</t>
  </si>
  <si>
    <t>分梅</t>
  </si>
  <si>
    <t>분매</t>
  </si>
  <si>
    <t>己亥</t>
  </si>
  <si>
    <t>기해</t>
  </si>
  <si>
    <t>金分</t>
  </si>
  <si>
    <t>금분</t>
  </si>
  <si>
    <t>금돌</t>
  </si>
  <si>
    <t>戊午</t>
  </si>
  <si>
    <t>무오</t>
  </si>
  <si>
    <t>1所生</t>
  </si>
  <si>
    <t>乭今</t>
  </si>
  <si>
    <t>돌금</t>
  </si>
  <si>
    <t>戒孫</t>
  </si>
  <si>
    <t>계손</t>
  </si>
  <si>
    <t>逃亡</t>
  </si>
  <si>
    <t>도망</t>
  </si>
  <si>
    <t>孫麒錫</t>
  </si>
  <si>
    <t>손기석</t>
  </si>
  <si>
    <t>麒錫</t>
  </si>
  <si>
    <t>기석</t>
  </si>
  <si>
    <t>乙亥</t>
  </si>
  <si>
    <t>을해</t>
  </si>
  <si>
    <t>彦直</t>
  </si>
  <si>
    <t>언직</t>
  </si>
  <si>
    <t>學基</t>
  </si>
  <si>
    <t>학기</t>
  </si>
  <si>
    <t>濡</t>
  </si>
  <si>
    <t>유</t>
  </si>
  <si>
    <t>朴必華</t>
  </si>
  <si>
    <t>박필화</t>
  </si>
  <si>
    <t>龜山</t>
  </si>
  <si>
    <t>구산</t>
  </si>
  <si>
    <t>乙慶</t>
  </si>
  <si>
    <t>을경</t>
  </si>
  <si>
    <t>乙巳</t>
  </si>
  <si>
    <t>을사</t>
  </si>
  <si>
    <t>明孫</t>
  </si>
  <si>
    <t>명손</t>
  </si>
  <si>
    <t>庚寅</t>
  </si>
  <si>
    <t>경인</t>
  </si>
  <si>
    <t>孫敏錫</t>
  </si>
  <si>
    <t>손민석</t>
  </si>
  <si>
    <t>敏錫</t>
  </si>
  <si>
    <t>민석</t>
  </si>
  <si>
    <t>瑎</t>
  </si>
  <si>
    <t>해</t>
  </si>
  <si>
    <t>命基</t>
  </si>
  <si>
    <t>명기</t>
  </si>
  <si>
    <t>湜</t>
  </si>
  <si>
    <t>식</t>
  </si>
  <si>
    <t>蔡崇齡</t>
  </si>
  <si>
    <t>채숭령</t>
  </si>
  <si>
    <t>仁川</t>
  </si>
  <si>
    <t>인천</t>
  </si>
  <si>
    <t>養億</t>
  </si>
  <si>
    <t>양억</t>
  </si>
  <si>
    <t>甲午</t>
  </si>
  <si>
    <t>갑오</t>
  </si>
  <si>
    <t>婦</t>
  </si>
  <si>
    <t>부</t>
  </si>
  <si>
    <t>庚子</t>
  </si>
  <si>
    <t>경자</t>
  </si>
  <si>
    <t>庶母</t>
  </si>
  <si>
    <t>서모</t>
  </si>
  <si>
    <t>許</t>
  </si>
  <si>
    <t>허</t>
  </si>
  <si>
    <t>去</t>
  </si>
  <si>
    <t>弟俊錫戶</t>
  </si>
  <si>
    <t>제준석호</t>
  </si>
  <si>
    <t>桂唐</t>
  </si>
  <si>
    <t>계당</t>
  </si>
  <si>
    <t>庚午</t>
  </si>
  <si>
    <t>경오</t>
  </si>
  <si>
    <t>金得守</t>
  </si>
  <si>
    <t>김득수</t>
  </si>
  <si>
    <t>金召史</t>
  </si>
  <si>
    <t>김소사</t>
  </si>
  <si>
    <t>召史</t>
  </si>
  <si>
    <t>소사</t>
  </si>
  <si>
    <t>己巳</t>
  </si>
  <si>
    <t>기사</t>
  </si>
  <si>
    <t>良人</t>
  </si>
  <si>
    <t>양인</t>
  </si>
  <si>
    <t>難上</t>
  </si>
  <si>
    <t>난상</t>
  </si>
  <si>
    <t>莫大</t>
  </si>
  <si>
    <t>막대</t>
  </si>
  <si>
    <t>崔斗三</t>
  </si>
  <si>
    <t>최두삼</t>
  </si>
  <si>
    <t>月城</t>
  </si>
  <si>
    <t>월성</t>
  </si>
  <si>
    <t>法伊山烽軍</t>
  </si>
  <si>
    <t>법이산봉군</t>
  </si>
  <si>
    <t>得守</t>
  </si>
  <si>
    <t>득수</t>
  </si>
  <si>
    <t>丁未</t>
  </si>
  <si>
    <t>정미</t>
  </si>
  <si>
    <t>女</t>
  </si>
  <si>
    <t>녀</t>
  </si>
  <si>
    <t>孫壎</t>
  </si>
  <si>
    <t>손훈</t>
  </si>
  <si>
    <t>壎</t>
  </si>
  <si>
    <t>훈</t>
  </si>
  <si>
    <t>斗錫</t>
  </si>
  <si>
    <t>두석</t>
  </si>
  <si>
    <t>彦權</t>
  </si>
  <si>
    <t>언권</t>
  </si>
  <si>
    <t>守基</t>
  </si>
  <si>
    <t>수기</t>
  </si>
  <si>
    <t>崔元齡</t>
  </si>
  <si>
    <t>최원령</t>
  </si>
  <si>
    <t>永陽</t>
  </si>
  <si>
    <t>영양</t>
  </si>
  <si>
    <t>朴</t>
  </si>
  <si>
    <t>박</t>
  </si>
  <si>
    <t>密陽</t>
  </si>
  <si>
    <t>밀양</t>
  </si>
  <si>
    <t>東榮</t>
  </si>
  <si>
    <t>동영</t>
  </si>
  <si>
    <t>夢章</t>
  </si>
  <si>
    <t>몽장</t>
  </si>
  <si>
    <t>世健</t>
  </si>
  <si>
    <t>세건</t>
  </si>
  <si>
    <t>鄭碩基</t>
  </si>
  <si>
    <t>정석기</t>
  </si>
  <si>
    <t>延日</t>
  </si>
  <si>
    <t>연일</t>
  </si>
  <si>
    <t>浩曾</t>
  </si>
  <si>
    <t>호증</t>
  </si>
  <si>
    <t>乙未</t>
  </si>
  <si>
    <t>을미</t>
  </si>
  <si>
    <t>件里德</t>
  </si>
  <si>
    <t>건리덕</t>
  </si>
  <si>
    <t>孫弘振</t>
  </si>
  <si>
    <t>손홍진</t>
  </si>
  <si>
    <t>弘振</t>
  </si>
  <si>
    <t>홍진</t>
  </si>
  <si>
    <t>養天</t>
  </si>
  <si>
    <t>양천</t>
  </si>
  <si>
    <t>箕錫</t>
  </si>
  <si>
    <t>洪範</t>
  </si>
  <si>
    <t>홍범</t>
  </si>
  <si>
    <t>缶林</t>
  </si>
  <si>
    <t>부림</t>
  </si>
  <si>
    <t>都</t>
  </si>
  <si>
    <t>도</t>
  </si>
  <si>
    <t>戊戌</t>
  </si>
  <si>
    <t>무술</t>
  </si>
  <si>
    <t>星州</t>
  </si>
  <si>
    <t>성주</t>
  </si>
  <si>
    <t>必漸</t>
  </si>
  <si>
    <t>필점</t>
  </si>
  <si>
    <t>光國</t>
  </si>
  <si>
    <t>광국</t>
  </si>
  <si>
    <t>啓成</t>
  </si>
  <si>
    <t>계성</t>
  </si>
  <si>
    <t>徐田</t>
  </si>
  <si>
    <t>서전</t>
  </si>
  <si>
    <t>達城</t>
  </si>
  <si>
    <t>달성</t>
  </si>
  <si>
    <t>弟</t>
  </si>
  <si>
    <t>제</t>
  </si>
  <si>
    <t>快曾</t>
  </si>
  <si>
    <t>쾌증</t>
  </si>
  <si>
    <t>鷹振</t>
  </si>
  <si>
    <t>응진</t>
  </si>
  <si>
    <t>丁酉</t>
  </si>
  <si>
    <t>정유</t>
  </si>
  <si>
    <t>同郞</t>
  </si>
  <si>
    <t>동랑</t>
  </si>
  <si>
    <t>丁卯</t>
  </si>
  <si>
    <t>정묘</t>
  </si>
  <si>
    <t>孫養孝</t>
  </si>
  <si>
    <t>손양효</t>
  </si>
  <si>
    <t>養孝</t>
  </si>
  <si>
    <t>양효</t>
  </si>
  <si>
    <t>應錫</t>
  </si>
  <si>
    <t>응석</t>
  </si>
  <si>
    <t>彦章</t>
  </si>
  <si>
    <t>언장</t>
  </si>
  <si>
    <t>嗣基</t>
  </si>
  <si>
    <t>사기</t>
  </si>
  <si>
    <t>都啓七</t>
  </si>
  <si>
    <t>도계칠</t>
  </si>
  <si>
    <t>星山</t>
  </si>
  <si>
    <t>성산</t>
  </si>
  <si>
    <t>吉</t>
  </si>
  <si>
    <t>길</t>
  </si>
  <si>
    <t>甲戌</t>
  </si>
  <si>
    <t>갑술</t>
  </si>
  <si>
    <t>海平</t>
  </si>
  <si>
    <t>해평</t>
  </si>
  <si>
    <t>致益</t>
  </si>
  <si>
    <t>치익</t>
  </si>
  <si>
    <t>垕</t>
  </si>
  <si>
    <t>후</t>
  </si>
  <si>
    <t>尙百</t>
  </si>
  <si>
    <t>상백</t>
  </si>
  <si>
    <t>曺光烈</t>
  </si>
  <si>
    <t>조광렬</t>
  </si>
  <si>
    <t>興文</t>
  </si>
  <si>
    <t>흥문</t>
  </si>
  <si>
    <t>斯振</t>
  </si>
  <si>
    <t>사진</t>
  </si>
  <si>
    <t>壬寅</t>
  </si>
  <si>
    <t>임인</t>
  </si>
  <si>
    <t>聖年</t>
  </si>
  <si>
    <t>성년</t>
  </si>
  <si>
    <t>華振</t>
  </si>
  <si>
    <t>화진</t>
  </si>
  <si>
    <t>庚戌</t>
  </si>
  <si>
    <t>경술</t>
  </si>
  <si>
    <t>삼덕</t>
  </si>
  <si>
    <t>辛酉</t>
  </si>
  <si>
    <t>신유</t>
  </si>
  <si>
    <t>奴束伍</t>
  </si>
  <si>
    <t>노속오</t>
  </si>
  <si>
    <t>朔不</t>
  </si>
  <si>
    <t>삭불</t>
  </si>
  <si>
    <t>各戶</t>
  </si>
  <si>
    <t>각호</t>
  </si>
  <si>
    <t>有才</t>
  </si>
  <si>
    <t>유재</t>
  </si>
  <si>
    <t>買得婢</t>
  </si>
  <si>
    <t>매득비</t>
  </si>
  <si>
    <t>一今</t>
  </si>
  <si>
    <t>일금</t>
  </si>
  <si>
    <t>朔男</t>
  </si>
  <si>
    <t>삭남</t>
  </si>
  <si>
    <t>日今</t>
  </si>
  <si>
    <t>孫養寬</t>
  </si>
  <si>
    <t>손양관</t>
  </si>
  <si>
    <t>養寬</t>
  </si>
  <si>
    <t>양관</t>
  </si>
  <si>
    <t>戊子</t>
  </si>
  <si>
    <t>무자</t>
  </si>
  <si>
    <t>聃錫</t>
  </si>
  <si>
    <t>담석</t>
  </si>
  <si>
    <t>彦祚</t>
  </si>
  <si>
    <t>언조</t>
  </si>
  <si>
    <t>楚玉</t>
  </si>
  <si>
    <t>초옥</t>
  </si>
  <si>
    <t>張世述</t>
  </si>
  <si>
    <t>장세술</t>
  </si>
  <si>
    <t>仁同</t>
  </si>
  <si>
    <t>인동</t>
  </si>
  <si>
    <t>辛丑</t>
  </si>
  <si>
    <t>신축</t>
  </si>
  <si>
    <t>光逸</t>
  </si>
  <si>
    <t>광일</t>
  </si>
  <si>
    <t>彭慶</t>
  </si>
  <si>
    <t>팽경</t>
  </si>
  <si>
    <t>夢璋</t>
  </si>
  <si>
    <t>郭慶彦</t>
  </si>
  <si>
    <t>곽경언</t>
  </si>
  <si>
    <t>玄風</t>
  </si>
  <si>
    <t>현풍</t>
  </si>
  <si>
    <t>平月</t>
  </si>
  <si>
    <t>평월</t>
  </si>
  <si>
    <t>甲寅</t>
  </si>
  <si>
    <t>갑인</t>
  </si>
  <si>
    <t>奴丁岩外</t>
  </si>
  <si>
    <t>노정암외</t>
  </si>
  <si>
    <t>孫養旭</t>
  </si>
  <si>
    <t>손양욱</t>
  </si>
  <si>
    <t>養旭</t>
  </si>
  <si>
    <t>양욱</t>
  </si>
  <si>
    <t>慶龍</t>
  </si>
  <si>
    <t>경룡</t>
  </si>
  <si>
    <t>彦錫</t>
  </si>
  <si>
    <t>언석</t>
  </si>
  <si>
    <t>是聖</t>
  </si>
  <si>
    <t>시성</t>
  </si>
  <si>
    <t>韓斗柄</t>
  </si>
  <si>
    <t>한두병</t>
  </si>
  <si>
    <t>淸州</t>
  </si>
  <si>
    <t>청주</t>
  </si>
  <si>
    <t>宋</t>
  </si>
  <si>
    <t>송</t>
  </si>
  <si>
    <t>丙戌</t>
  </si>
  <si>
    <t>병술</t>
  </si>
  <si>
    <t>冶城</t>
  </si>
  <si>
    <t>야성</t>
  </si>
  <si>
    <t>履鏡</t>
  </si>
  <si>
    <t>保基</t>
  </si>
  <si>
    <t>보기</t>
  </si>
  <si>
    <t>烈</t>
  </si>
  <si>
    <t>렬</t>
  </si>
  <si>
    <t>具萬禧</t>
  </si>
  <si>
    <t>구만희</t>
  </si>
  <si>
    <t>綾州</t>
  </si>
  <si>
    <t>능주</t>
  </si>
  <si>
    <t>侄子</t>
  </si>
  <si>
    <t>질자</t>
  </si>
  <si>
    <t>喆老未</t>
  </si>
  <si>
    <t>兄戶</t>
  </si>
  <si>
    <t>형호</t>
  </si>
  <si>
    <t>丁岩外</t>
  </si>
  <si>
    <t>정암외</t>
  </si>
  <si>
    <t>甲子</t>
  </si>
  <si>
    <t>갑자</t>
  </si>
  <si>
    <t>孫有振</t>
  </si>
  <si>
    <t>손유진</t>
  </si>
  <si>
    <t>有振</t>
  </si>
  <si>
    <t>유진</t>
  </si>
  <si>
    <t>甲辰</t>
  </si>
  <si>
    <t>갑진</t>
  </si>
  <si>
    <t>養德</t>
  </si>
  <si>
    <t>양덕</t>
  </si>
  <si>
    <t>禧錫</t>
  </si>
  <si>
    <t>희석</t>
  </si>
  <si>
    <t>彦明</t>
  </si>
  <si>
    <t>언명</t>
  </si>
  <si>
    <t>崔震柱</t>
  </si>
  <si>
    <t>최진주</t>
  </si>
  <si>
    <t>全州</t>
  </si>
  <si>
    <t>전주</t>
  </si>
  <si>
    <t>奉母</t>
  </si>
  <si>
    <t>봉모</t>
  </si>
  <si>
    <t>崔</t>
  </si>
  <si>
    <t>최</t>
  </si>
  <si>
    <t>祖母</t>
  </si>
  <si>
    <t>조모</t>
  </si>
  <si>
    <t>郭</t>
  </si>
  <si>
    <t>곽</t>
  </si>
  <si>
    <t>義老未</t>
  </si>
  <si>
    <t>丙午</t>
  </si>
  <si>
    <t>병오</t>
  </si>
  <si>
    <t>순금</t>
  </si>
  <si>
    <t>壬申</t>
  </si>
  <si>
    <t>임신</t>
  </si>
  <si>
    <t>介屎</t>
  </si>
  <si>
    <t>개시</t>
  </si>
  <si>
    <t>戊申</t>
  </si>
  <si>
    <t>무신</t>
  </si>
  <si>
    <t>4所生</t>
  </si>
  <si>
    <t>卜丹</t>
  </si>
  <si>
    <t>복단</t>
  </si>
  <si>
    <t>일봉</t>
  </si>
  <si>
    <t>壬午</t>
  </si>
  <si>
    <t>임오</t>
  </si>
  <si>
    <t>日分</t>
  </si>
  <si>
    <t>일분</t>
  </si>
  <si>
    <t>2所生</t>
  </si>
  <si>
    <t>東元</t>
  </si>
  <si>
    <t>동원</t>
  </si>
  <si>
    <t>戒石</t>
  </si>
  <si>
    <t>계석</t>
  </si>
  <si>
    <t>貴三</t>
  </si>
  <si>
    <t>귀삼</t>
  </si>
  <si>
    <t>順今</t>
  </si>
  <si>
    <t>孫養履</t>
  </si>
  <si>
    <t>손양리</t>
  </si>
  <si>
    <t>養履</t>
  </si>
  <si>
    <t>양리</t>
  </si>
  <si>
    <t>養泰</t>
  </si>
  <si>
    <t>양태</t>
  </si>
  <si>
    <t>己丑</t>
  </si>
  <si>
    <t>기축</t>
  </si>
  <si>
    <t>嫂</t>
  </si>
  <si>
    <t>수</t>
  </si>
  <si>
    <t>文</t>
  </si>
  <si>
    <t>문</t>
  </si>
  <si>
    <t>X</t>
  </si>
  <si>
    <t>喆宗</t>
  </si>
  <si>
    <t>철종</t>
  </si>
  <si>
    <t>堯宗</t>
  </si>
  <si>
    <t>요종</t>
  </si>
  <si>
    <t>侄</t>
  </si>
  <si>
    <t>질</t>
  </si>
  <si>
    <t>鎭宗</t>
  </si>
  <si>
    <t>진종</t>
  </si>
  <si>
    <t>守晩</t>
  </si>
  <si>
    <t>수만</t>
  </si>
  <si>
    <t>權錫</t>
  </si>
  <si>
    <t>권석</t>
  </si>
  <si>
    <t>權</t>
  </si>
  <si>
    <t>권</t>
  </si>
  <si>
    <t>錫</t>
  </si>
  <si>
    <t>석</t>
  </si>
  <si>
    <t>癸未</t>
  </si>
  <si>
    <t>계미</t>
  </si>
  <si>
    <t>彦徽</t>
  </si>
  <si>
    <t>언휘</t>
  </si>
  <si>
    <t>金益章</t>
  </si>
  <si>
    <t>김익장</t>
  </si>
  <si>
    <t>蔣</t>
  </si>
  <si>
    <t>장</t>
  </si>
  <si>
    <t>牙山</t>
  </si>
  <si>
    <t>아산</t>
  </si>
  <si>
    <t>達鵬</t>
  </si>
  <si>
    <t>달붕</t>
  </si>
  <si>
    <t>世範</t>
  </si>
  <si>
    <t>세범</t>
  </si>
  <si>
    <t>元一</t>
  </si>
  <si>
    <t>원일</t>
  </si>
  <si>
    <t>老職嘉善大夫同知中樞府事</t>
  </si>
  <si>
    <t>노직가선대부동지중추부사</t>
  </si>
  <si>
    <t>孫漢翔</t>
  </si>
  <si>
    <t>손한상</t>
  </si>
  <si>
    <t>次宗</t>
  </si>
  <si>
    <t>차종</t>
  </si>
  <si>
    <t>德女</t>
  </si>
  <si>
    <t>덕녀</t>
  </si>
  <si>
    <t>孫致一</t>
  </si>
  <si>
    <t>손치일</t>
  </si>
  <si>
    <t>致一</t>
  </si>
  <si>
    <t>치일</t>
  </si>
  <si>
    <t>成均進士</t>
  </si>
  <si>
    <t>성균진사</t>
  </si>
  <si>
    <t>曺</t>
  </si>
  <si>
    <t>조</t>
  </si>
  <si>
    <t>夏城</t>
  </si>
  <si>
    <t>하성</t>
  </si>
  <si>
    <t>以玉</t>
  </si>
  <si>
    <t>이옥</t>
  </si>
  <si>
    <t>龍見</t>
  </si>
  <si>
    <t>胤封</t>
  </si>
  <si>
    <t>윤봉</t>
  </si>
  <si>
    <t>李克華</t>
  </si>
  <si>
    <t>이극화</t>
  </si>
  <si>
    <t>碧珍</t>
  </si>
  <si>
    <t>벽진</t>
  </si>
  <si>
    <t>猉振</t>
  </si>
  <si>
    <t>二宗</t>
  </si>
  <si>
    <t>이종</t>
  </si>
  <si>
    <t>後間</t>
  </si>
  <si>
    <t>후간</t>
  </si>
  <si>
    <t>甲申</t>
  </si>
  <si>
    <t>갑신</t>
  </si>
  <si>
    <t>梅花</t>
  </si>
  <si>
    <t>매화</t>
  </si>
  <si>
    <t>奴用乭</t>
  </si>
  <si>
    <t>노용돌</t>
  </si>
  <si>
    <t>孫玄錫</t>
  </si>
  <si>
    <t>손현석</t>
  </si>
  <si>
    <t>玄錫</t>
  </si>
  <si>
    <t>현석</t>
  </si>
  <si>
    <t>甘</t>
  </si>
  <si>
    <t>감</t>
  </si>
  <si>
    <t>會山</t>
  </si>
  <si>
    <t>회산</t>
  </si>
  <si>
    <t>來承</t>
  </si>
  <si>
    <t>重垕</t>
  </si>
  <si>
    <t>중후</t>
  </si>
  <si>
    <t>世豪</t>
  </si>
  <si>
    <t>세호</t>
  </si>
  <si>
    <t>河應翼</t>
  </si>
  <si>
    <t>하응익</t>
  </si>
  <si>
    <t>晉州</t>
  </si>
  <si>
    <t>진주</t>
  </si>
  <si>
    <t>貴老未</t>
  </si>
  <si>
    <t>春丹</t>
  </si>
  <si>
    <t>춘단</t>
  </si>
  <si>
    <t>戊辰</t>
  </si>
  <si>
    <t>무진</t>
  </si>
  <si>
    <t>孫爾振</t>
  </si>
  <si>
    <t>손이진</t>
  </si>
  <si>
    <t>爾振</t>
  </si>
  <si>
    <t>이진</t>
  </si>
  <si>
    <t>朴世熙</t>
  </si>
  <si>
    <t>박세희</t>
  </si>
  <si>
    <t>密城</t>
  </si>
  <si>
    <t>밀성</t>
  </si>
  <si>
    <t>徐</t>
  </si>
  <si>
    <t>서</t>
  </si>
  <si>
    <t>命永</t>
  </si>
  <si>
    <t>명영</t>
  </si>
  <si>
    <t>達河</t>
  </si>
  <si>
    <t>달하</t>
  </si>
  <si>
    <t>錫重</t>
  </si>
  <si>
    <t>석중</t>
  </si>
  <si>
    <t>玄德亮</t>
  </si>
  <si>
    <t>현덕량</t>
  </si>
  <si>
    <t>八莒</t>
  </si>
  <si>
    <t>팔거</t>
  </si>
  <si>
    <t>彭老</t>
  </si>
  <si>
    <t>팽로</t>
  </si>
  <si>
    <t>乙卯</t>
  </si>
  <si>
    <t>을묘</t>
  </si>
  <si>
    <t>元心</t>
  </si>
  <si>
    <t>원심</t>
  </si>
  <si>
    <t>億心</t>
  </si>
  <si>
    <t>억심</t>
  </si>
  <si>
    <t>孫禹錫</t>
  </si>
  <si>
    <t>손우석</t>
  </si>
  <si>
    <t>禹錫</t>
  </si>
  <si>
    <t>우석</t>
  </si>
  <si>
    <t>壬戌</t>
  </si>
  <si>
    <t>임술</t>
  </si>
  <si>
    <t>彦鎬</t>
  </si>
  <si>
    <t>언호</t>
  </si>
  <si>
    <t>遠基</t>
  </si>
  <si>
    <t>원기</t>
  </si>
  <si>
    <t>李聖龜</t>
  </si>
  <si>
    <t>이성구</t>
  </si>
  <si>
    <t>己未</t>
  </si>
  <si>
    <t>기미</t>
  </si>
  <si>
    <t>泓迪</t>
  </si>
  <si>
    <t>홍적</t>
  </si>
  <si>
    <t>孝閔</t>
  </si>
  <si>
    <t>효민</t>
  </si>
  <si>
    <t>漢杓</t>
  </si>
  <si>
    <t>한표</t>
  </si>
  <si>
    <t>李胄胤</t>
  </si>
  <si>
    <t>이주윤</t>
  </si>
  <si>
    <t>慶州</t>
  </si>
  <si>
    <t>경주</t>
  </si>
  <si>
    <t>養源</t>
  </si>
  <si>
    <t>양원</t>
  </si>
  <si>
    <t>李</t>
  </si>
  <si>
    <t>이</t>
  </si>
  <si>
    <t>時女</t>
  </si>
  <si>
    <t>시녀</t>
  </si>
  <si>
    <t>일단</t>
  </si>
  <si>
    <t>己卯</t>
  </si>
  <si>
    <t>기묘</t>
  </si>
  <si>
    <t>莫乃</t>
  </si>
  <si>
    <t>막내</t>
  </si>
  <si>
    <t>末每</t>
  </si>
  <si>
    <t>말매</t>
  </si>
  <si>
    <t>3所生</t>
  </si>
  <si>
    <t>걸아시</t>
  </si>
  <si>
    <t>莫竹</t>
  </si>
  <si>
    <t>막죽</t>
  </si>
  <si>
    <t>5所生</t>
  </si>
  <si>
    <t>厚邑氏</t>
  </si>
  <si>
    <t>후읍씨</t>
  </si>
  <si>
    <t>等2口居</t>
  </si>
  <si>
    <t>등2구거</t>
  </si>
  <si>
    <t>東上南一洞</t>
  </si>
  <si>
    <t>동상남일동</t>
  </si>
  <si>
    <t>右孫</t>
  </si>
  <si>
    <t>우손</t>
  </si>
  <si>
    <t>戒元</t>
  </si>
  <si>
    <t>계원</t>
  </si>
  <si>
    <t>戒乭</t>
  </si>
  <si>
    <t>계돌</t>
  </si>
  <si>
    <t>等2口逃亡</t>
  </si>
  <si>
    <t>등2구도망</t>
  </si>
  <si>
    <t>允心</t>
  </si>
  <si>
    <t>윤심</t>
  </si>
  <si>
    <t>用乭</t>
  </si>
  <si>
    <t>용돌</t>
  </si>
  <si>
    <t>丁丑</t>
  </si>
  <si>
    <t>정축</t>
  </si>
  <si>
    <t>德郞</t>
  </si>
  <si>
    <t>덕랑</t>
  </si>
  <si>
    <t>介伊</t>
  </si>
  <si>
    <t>개이</t>
  </si>
  <si>
    <t>正心</t>
  </si>
  <si>
    <t>정심</t>
  </si>
  <si>
    <t>금삼</t>
  </si>
  <si>
    <t>孫宗錫</t>
  </si>
  <si>
    <t>손종석</t>
  </si>
  <si>
    <t>宗錫</t>
  </si>
  <si>
    <t>종석</t>
  </si>
  <si>
    <t>壬子</t>
  </si>
  <si>
    <t>임자</t>
  </si>
  <si>
    <t>彦輔</t>
  </si>
  <si>
    <t>언보</t>
  </si>
  <si>
    <t>慶基</t>
  </si>
  <si>
    <t>경기</t>
  </si>
  <si>
    <t>涵</t>
  </si>
  <si>
    <t>함</t>
  </si>
  <si>
    <t>高萬瑣</t>
  </si>
  <si>
    <t>고만쇄</t>
  </si>
  <si>
    <t>開城</t>
  </si>
  <si>
    <t>개성</t>
  </si>
  <si>
    <t>全</t>
  </si>
  <si>
    <t>전</t>
  </si>
  <si>
    <t>玉山</t>
  </si>
  <si>
    <t>옥산</t>
  </si>
  <si>
    <t>泰敬</t>
  </si>
  <si>
    <t>태경</t>
  </si>
  <si>
    <t>弼周</t>
  </si>
  <si>
    <t>필주</t>
  </si>
  <si>
    <t>麗明</t>
  </si>
  <si>
    <t>李光輝</t>
  </si>
  <si>
    <t>이광휘</t>
  </si>
  <si>
    <t>養老</t>
  </si>
  <si>
    <t>孫子</t>
  </si>
  <si>
    <t>손자</t>
  </si>
  <si>
    <t>命龍</t>
  </si>
  <si>
    <t>명룡</t>
  </si>
  <si>
    <t>仲龍</t>
  </si>
  <si>
    <t>중룡</t>
  </si>
  <si>
    <t>甘德</t>
  </si>
  <si>
    <t>감덕</t>
  </si>
  <si>
    <t>仁今</t>
  </si>
  <si>
    <t>인금</t>
  </si>
  <si>
    <t>奉心</t>
  </si>
  <si>
    <t>봉심</t>
  </si>
  <si>
    <t>봉진</t>
  </si>
  <si>
    <t>介</t>
  </si>
  <si>
    <t>개</t>
  </si>
  <si>
    <t>以丹</t>
  </si>
  <si>
    <t>이단</t>
  </si>
  <si>
    <t>私婢</t>
  </si>
  <si>
    <t>사비</t>
  </si>
  <si>
    <t>私奴</t>
  </si>
  <si>
    <t>사노</t>
  </si>
  <si>
    <t>莫上</t>
  </si>
  <si>
    <t>막상</t>
  </si>
  <si>
    <t>金夫知</t>
  </si>
  <si>
    <t>김부지</t>
  </si>
  <si>
    <t>命大</t>
  </si>
  <si>
    <t>명대</t>
  </si>
  <si>
    <t>上典孫周戶</t>
  </si>
  <si>
    <t>상전손주호</t>
  </si>
  <si>
    <t>奴莫金</t>
  </si>
  <si>
    <t>張道妥</t>
  </si>
  <si>
    <t>장도타</t>
  </si>
  <si>
    <t>張</t>
  </si>
  <si>
    <t>道妥</t>
  </si>
  <si>
    <t>도타</t>
  </si>
  <si>
    <t>天輅</t>
  </si>
  <si>
    <t>천로</t>
  </si>
  <si>
    <t>鍊</t>
  </si>
  <si>
    <t>련</t>
  </si>
  <si>
    <t>愼義</t>
  </si>
  <si>
    <t>신의</t>
  </si>
  <si>
    <t>朴利華</t>
  </si>
  <si>
    <t>박이화</t>
  </si>
  <si>
    <t>順伊</t>
  </si>
  <si>
    <t>순이</t>
  </si>
  <si>
    <t>孫養和</t>
  </si>
  <si>
    <t>손양화</t>
  </si>
  <si>
    <t>養周</t>
  </si>
  <si>
    <t>양주</t>
  </si>
  <si>
    <t>養和</t>
  </si>
  <si>
    <t>양화</t>
  </si>
  <si>
    <t>興錫</t>
  </si>
  <si>
    <t>흥석</t>
  </si>
  <si>
    <t>彦徵</t>
  </si>
  <si>
    <t>언징</t>
  </si>
  <si>
    <t>顯基</t>
  </si>
  <si>
    <t>현기</t>
  </si>
  <si>
    <t>趙錫東</t>
  </si>
  <si>
    <t>조석동</t>
  </si>
  <si>
    <t>豊壤</t>
  </si>
  <si>
    <t>풍양</t>
  </si>
  <si>
    <t>光山</t>
  </si>
  <si>
    <t>광산</t>
  </si>
  <si>
    <t>胄運</t>
  </si>
  <si>
    <t>주운</t>
  </si>
  <si>
    <t>師熙</t>
  </si>
  <si>
    <t>사희</t>
  </si>
  <si>
    <t>維</t>
  </si>
  <si>
    <t>金汝參</t>
  </si>
  <si>
    <t>義城</t>
  </si>
  <si>
    <t>의성</t>
  </si>
  <si>
    <t>養文</t>
  </si>
  <si>
    <t>양문</t>
  </si>
  <si>
    <t>養澍</t>
  </si>
  <si>
    <t>鄭</t>
  </si>
  <si>
    <t>정</t>
  </si>
  <si>
    <t>丙申</t>
  </si>
  <si>
    <t>병신</t>
  </si>
  <si>
    <t>福介</t>
  </si>
  <si>
    <t>복개</t>
  </si>
  <si>
    <t>恩德</t>
  </si>
  <si>
    <t>은덕</t>
  </si>
  <si>
    <t>連伊</t>
  </si>
  <si>
    <t>연이</t>
  </si>
  <si>
    <t>莫金</t>
  </si>
  <si>
    <t>막금</t>
  </si>
  <si>
    <t>正分</t>
  </si>
  <si>
    <t>정분</t>
  </si>
  <si>
    <t>同婢</t>
  </si>
  <si>
    <t>동비</t>
  </si>
  <si>
    <t>守切</t>
  </si>
  <si>
    <t>수절</t>
  </si>
  <si>
    <t>馬堂</t>
  </si>
  <si>
    <t>마당</t>
  </si>
  <si>
    <t>明切</t>
  </si>
  <si>
    <t>명절</t>
  </si>
  <si>
    <t>馬心</t>
  </si>
  <si>
    <t>마심</t>
  </si>
  <si>
    <t>己酉</t>
  </si>
  <si>
    <t>기유</t>
  </si>
  <si>
    <t>以心</t>
  </si>
  <si>
    <t>이심</t>
  </si>
  <si>
    <t>白用</t>
  </si>
  <si>
    <t>백용</t>
  </si>
  <si>
    <t>乙金</t>
  </si>
  <si>
    <t>을금</t>
  </si>
  <si>
    <t>원단</t>
  </si>
  <si>
    <t>元每</t>
  </si>
  <si>
    <t>원매</t>
  </si>
  <si>
    <t>卜文</t>
  </si>
  <si>
    <t>복문</t>
  </si>
  <si>
    <t>貴才</t>
  </si>
  <si>
    <t>귀재</t>
  </si>
  <si>
    <t>甘春</t>
  </si>
  <si>
    <t>감춘</t>
  </si>
  <si>
    <t>乙三</t>
  </si>
  <si>
    <t>을삼</t>
  </si>
  <si>
    <t>甲心</t>
  </si>
  <si>
    <t>갑심</t>
  </si>
  <si>
    <t>茂心</t>
  </si>
  <si>
    <t>무심</t>
  </si>
  <si>
    <t>덕매</t>
  </si>
  <si>
    <t>聖每</t>
  </si>
  <si>
    <t>성매</t>
  </si>
  <si>
    <t>朔不伊</t>
  </si>
  <si>
    <t>삭불이</t>
  </si>
  <si>
    <t>心伊</t>
  </si>
  <si>
    <t>심이</t>
  </si>
  <si>
    <t>順金</t>
  </si>
  <si>
    <t>春每</t>
  </si>
  <si>
    <t>춘매</t>
  </si>
  <si>
    <t>春三</t>
  </si>
  <si>
    <t>춘삼</t>
  </si>
  <si>
    <t>辛卯</t>
  </si>
  <si>
    <t>신묘</t>
  </si>
  <si>
    <t>善郞</t>
  </si>
  <si>
    <t>선랑</t>
  </si>
  <si>
    <t>芿丹</t>
  </si>
  <si>
    <t>잉단</t>
  </si>
  <si>
    <t>再月</t>
  </si>
  <si>
    <t>재월</t>
  </si>
  <si>
    <t>云伊</t>
  </si>
  <si>
    <t>운이</t>
  </si>
  <si>
    <t>득천</t>
  </si>
  <si>
    <t>元分</t>
  </si>
  <si>
    <t>원분</t>
  </si>
  <si>
    <t>尙女</t>
  </si>
  <si>
    <t>상녀</t>
  </si>
  <si>
    <t>後女</t>
  </si>
  <si>
    <t>후녀</t>
  </si>
  <si>
    <t>太女</t>
  </si>
  <si>
    <t>태녀</t>
  </si>
  <si>
    <t>宗每</t>
  </si>
  <si>
    <t>종매</t>
  </si>
  <si>
    <t>宗心</t>
  </si>
  <si>
    <t>종심</t>
  </si>
  <si>
    <t>宗女</t>
  </si>
  <si>
    <t>종녀</t>
  </si>
  <si>
    <t>末女</t>
  </si>
  <si>
    <t>말녀</t>
  </si>
  <si>
    <t>孫泰振</t>
  </si>
  <si>
    <t>손태진</t>
  </si>
  <si>
    <t>泰振</t>
  </si>
  <si>
    <t>태진</t>
  </si>
  <si>
    <t>養謙</t>
  </si>
  <si>
    <t>양겸</t>
  </si>
  <si>
    <t>胤錫</t>
  </si>
  <si>
    <t>윤석</t>
  </si>
  <si>
    <t>彦錘</t>
  </si>
  <si>
    <t>언추</t>
  </si>
  <si>
    <t>李宜訥</t>
  </si>
  <si>
    <t>이의눌</t>
  </si>
  <si>
    <t>柳</t>
  </si>
  <si>
    <t>豊山</t>
  </si>
  <si>
    <t>풍산</t>
  </si>
  <si>
    <t>通政大夫行敦寧府都正</t>
  </si>
  <si>
    <t>통정대부행돈녕부도정</t>
  </si>
  <si>
    <t>聖五</t>
  </si>
  <si>
    <t>성오</t>
  </si>
  <si>
    <t>後沆</t>
  </si>
  <si>
    <t>후항</t>
  </si>
  <si>
    <t>李德禎</t>
  </si>
  <si>
    <t>이덕정</t>
  </si>
  <si>
    <t>翰振</t>
  </si>
  <si>
    <t>한진</t>
  </si>
  <si>
    <t>云宅</t>
  </si>
  <si>
    <t>운택</t>
  </si>
  <si>
    <t>日切</t>
  </si>
  <si>
    <t>일절</t>
  </si>
  <si>
    <t>再切</t>
  </si>
  <si>
    <t>재절</t>
  </si>
  <si>
    <t>靑得</t>
  </si>
  <si>
    <t>청득</t>
  </si>
  <si>
    <t>論三</t>
  </si>
  <si>
    <t>杏梅</t>
  </si>
  <si>
    <t>행매</t>
  </si>
  <si>
    <t>辛未</t>
  </si>
  <si>
    <t>신미</t>
  </si>
  <si>
    <t>日女</t>
  </si>
  <si>
    <t>일녀</t>
  </si>
  <si>
    <t>用伊</t>
  </si>
  <si>
    <t>용이</t>
  </si>
  <si>
    <t>用点</t>
  </si>
  <si>
    <t>용점</t>
  </si>
  <si>
    <t>玉心</t>
  </si>
  <si>
    <t>옥심</t>
  </si>
  <si>
    <t>癸丑</t>
  </si>
  <si>
    <t>계축</t>
  </si>
  <si>
    <t>申得</t>
  </si>
  <si>
    <t>신득</t>
  </si>
  <si>
    <t>命女</t>
  </si>
  <si>
    <t>명녀</t>
  </si>
  <si>
    <t>명분</t>
  </si>
  <si>
    <t>順玉</t>
  </si>
  <si>
    <t>순옥</t>
  </si>
  <si>
    <t>尙州孫振甲戶</t>
  </si>
  <si>
    <t>상주손진갑호</t>
  </si>
  <si>
    <t>福每</t>
  </si>
  <si>
    <t>복매</t>
  </si>
  <si>
    <t>小愛</t>
  </si>
  <si>
    <t>소애</t>
  </si>
  <si>
    <t>小切</t>
  </si>
  <si>
    <t>소절</t>
  </si>
  <si>
    <t>小得</t>
  </si>
  <si>
    <t>소득</t>
  </si>
  <si>
    <t>玉郞</t>
  </si>
  <si>
    <t>옥랑</t>
  </si>
  <si>
    <t>호심</t>
  </si>
  <si>
    <t>玉男</t>
  </si>
  <si>
    <t>옥남</t>
  </si>
  <si>
    <t>玉三</t>
  </si>
  <si>
    <t>옥삼</t>
  </si>
  <si>
    <t>辛巳</t>
  </si>
  <si>
    <t>신사</t>
  </si>
  <si>
    <t>玉切</t>
  </si>
  <si>
    <t>옥절</t>
  </si>
  <si>
    <t>己每</t>
  </si>
  <si>
    <t>기매</t>
  </si>
  <si>
    <t>歸贖</t>
  </si>
  <si>
    <t>귀속</t>
  </si>
  <si>
    <t>守占</t>
  </si>
  <si>
    <t>수점</t>
  </si>
  <si>
    <t>億分</t>
  </si>
  <si>
    <t>억분</t>
  </si>
  <si>
    <t>快分</t>
  </si>
  <si>
    <t>쾌분</t>
  </si>
  <si>
    <t>聖乭</t>
  </si>
  <si>
    <t>성돌</t>
  </si>
  <si>
    <t>莫心</t>
  </si>
  <si>
    <t>막심</t>
  </si>
  <si>
    <t>道也之</t>
  </si>
  <si>
    <t>도야지</t>
  </si>
  <si>
    <t>明分</t>
  </si>
  <si>
    <t>莫切</t>
  </si>
  <si>
    <t>막절</t>
  </si>
  <si>
    <t>再孫</t>
  </si>
  <si>
    <t>재손</t>
  </si>
  <si>
    <t>乭伊</t>
  </si>
  <si>
    <t>돌이</t>
  </si>
  <si>
    <t>岑伊</t>
  </si>
  <si>
    <t>잠이</t>
  </si>
  <si>
    <t>好心</t>
  </si>
  <si>
    <t>萬采</t>
  </si>
  <si>
    <t>만채</t>
  </si>
  <si>
    <t>卜萬</t>
  </si>
  <si>
    <t>복만</t>
  </si>
  <si>
    <t>今玉</t>
  </si>
  <si>
    <t>금옥</t>
  </si>
  <si>
    <t>戒月</t>
  </si>
  <si>
    <t>계월</t>
  </si>
  <si>
    <t>先玉</t>
  </si>
  <si>
    <t>선옥</t>
  </si>
  <si>
    <t>桂心</t>
  </si>
  <si>
    <t>계심</t>
  </si>
  <si>
    <t>取心</t>
  </si>
  <si>
    <t>취심</t>
  </si>
  <si>
    <t>介女</t>
  </si>
  <si>
    <t>개녀</t>
  </si>
  <si>
    <t>順女</t>
  </si>
  <si>
    <t>순녀</t>
  </si>
  <si>
    <t>日助氏</t>
  </si>
  <si>
    <t>일조씨</t>
  </si>
  <si>
    <t>桂花</t>
  </si>
  <si>
    <t>계화</t>
  </si>
  <si>
    <t>李廷岳</t>
  </si>
  <si>
    <t>이정악</t>
  </si>
  <si>
    <t>廷岳</t>
  </si>
  <si>
    <t>정악</t>
  </si>
  <si>
    <t>全義</t>
  </si>
  <si>
    <t>전의</t>
  </si>
  <si>
    <t>國休</t>
  </si>
  <si>
    <t>국휴</t>
  </si>
  <si>
    <t>厚晳</t>
  </si>
  <si>
    <t>후석</t>
  </si>
  <si>
    <t>禦侮將軍行龍驤衛副司果</t>
  </si>
  <si>
    <t>어모장군행용양위부사과</t>
  </si>
  <si>
    <t>仁濟</t>
  </si>
  <si>
    <t>인제</t>
  </si>
  <si>
    <t>河命龍</t>
  </si>
  <si>
    <t>하명룡</t>
  </si>
  <si>
    <t>晉陽</t>
  </si>
  <si>
    <t>진양</t>
  </si>
  <si>
    <t>率子</t>
  </si>
  <si>
    <t>솔자</t>
  </si>
  <si>
    <t>光彪</t>
  </si>
  <si>
    <t>광표</t>
  </si>
  <si>
    <t>봉길</t>
  </si>
  <si>
    <t>尙乭</t>
  </si>
  <si>
    <t>상돌</t>
  </si>
  <si>
    <t>世丹</t>
  </si>
  <si>
    <t>세단</t>
  </si>
  <si>
    <t>守乭</t>
  </si>
  <si>
    <t>수돌</t>
  </si>
  <si>
    <t>庇安</t>
  </si>
  <si>
    <t>비안</t>
  </si>
  <si>
    <t>桂化</t>
  </si>
  <si>
    <t>李乭三</t>
  </si>
  <si>
    <t>이돌삼</t>
  </si>
  <si>
    <t>養士齋下典</t>
  </si>
  <si>
    <t>양사재하전</t>
  </si>
  <si>
    <t>乭三</t>
  </si>
  <si>
    <t>돌삼</t>
  </si>
  <si>
    <t>永川</t>
  </si>
  <si>
    <t>영천</t>
  </si>
  <si>
    <t>福上</t>
  </si>
  <si>
    <t>복상</t>
  </si>
  <si>
    <t>成白</t>
  </si>
  <si>
    <t>성백</t>
  </si>
  <si>
    <t>通政</t>
  </si>
  <si>
    <t>통정</t>
  </si>
  <si>
    <t>碩熏</t>
  </si>
  <si>
    <t>석훈</t>
  </si>
  <si>
    <t>業武</t>
  </si>
  <si>
    <t>업무</t>
  </si>
  <si>
    <t>成夢渭</t>
  </si>
  <si>
    <t>성몽위</t>
  </si>
  <si>
    <t>貴白</t>
  </si>
  <si>
    <t>귀백</t>
  </si>
  <si>
    <t>奉業</t>
  </si>
  <si>
    <t>봉업</t>
  </si>
  <si>
    <t>日孫</t>
  </si>
  <si>
    <t>일손</t>
  </si>
  <si>
    <t>鄭卜用</t>
  </si>
  <si>
    <t>정복용</t>
  </si>
  <si>
    <t>道沙里</t>
  </si>
  <si>
    <t>도사리</t>
  </si>
  <si>
    <t>孫養眞</t>
  </si>
  <si>
    <t>손양진</t>
  </si>
  <si>
    <t>養眞</t>
  </si>
  <si>
    <t>양진</t>
  </si>
  <si>
    <t>達錫</t>
  </si>
  <si>
    <t>달석</t>
  </si>
  <si>
    <t>彦煥</t>
  </si>
  <si>
    <t>언환</t>
  </si>
  <si>
    <t>朴致道</t>
  </si>
  <si>
    <t>박치도</t>
  </si>
  <si>
    <t>咸安</t>
  </si>
  <si>
    <t>함안</t>
  </si>
  <si>
    <t>安東</t>
  </si>
  <si>
    <t>안동</t>
  </si>
  <si>
    <t>中矩</t>
  </si>
  <si>
    <t>중구</t>
  </si>
  <si>
    <t>安仁</t>
  </si>
  <si>
    <t>안인</t>
  </si>
  <si>
    <t>胤重</t>
  </si>
  <si>
    <t>윤중</t>
  </si>
  <si>
    <t>申國仁</t>
  </si>
  <si>
    <t>신국인</t>
  </si>
  <si>
    <t>鵝州</t>
  </si>
  <si>
    <t>아주</t>
  </si>
  <si>
    <t>用采</t>
  </si>
  <si>
    <t>용채</t>
  </si>
  <si>
    <t>德心</t>
  </si>
  <si>
    <t>덕심</t>
  </si>
  <si>
    <t>己先</t>
  </si>
  <si>
    <t>기선</t>
  </si>
  <si>
    <t>春切</t>
  </si>
  <si>
    <t>춘절</t>
  </si>
  <si>
    <t>己切</t>
  </si>
  <si>
    <t>기절</t>
  </si>
  <si>
    <t>申孫</t>
  </si>
  <si>
    <t>신손</t>
  </si>
  <si>
    <t>孫永錫</t>
  </si>
  <si>
    <t>손영석</t>
  </si>
  <si>
    <t>永錫</t>
  </si>
  <si>
    <t>영석</t>
  </si>
  <si>
    <t>彦聖</t>
  </si>
  <si>
    <t>언성</t>
  </si>
  <si>
    <t>昌基</t>
  </si>
  <si>
    <t>창기</t>
  </si>
  <si>
    <t>朴泰得</t>
  </si>
  <si>
    <t>박태득</t>
  </si>
  <si>
    <t>養鼎</t>
  </si>
  <si>
    <t>養心</t>
  </si>
  <si>
    <t>양심</t>
  </si>
  <si>
    <t>移去</t>
  </si>
  <si>
    <t>이거</t>
  </si>
  <si>
    <t>角北</t>
  </si>
  <si>
    <t>각북</t>
  </si>
  <si>
    <t>久振</t>
  </si>
  <si>
    <t>구진</t>
  </si>
  <si>
    <t>海振</t>
  </si>
  <si>
    <t>해진</t>
  </si>
  <si>
    <t>大振</t>
  </si>
  <si>
    <t>대진</t>
  </si>
  <si>
    <t>甲</t>
  </si>
  <si>
    <t>갑</t>
  </si>
  <si>
    <t>五月</t>
  </si>
  <si>
    <t>오월</t>
  </si>
  <si>
    <t>都氏</t>
  </si>
  <si>
    <t>도씨</t>
  </si>
  <si>
    <t>寡婦</t>
  </si>
  <si>
    <t>과부</t>
  </si>
  <si>
    <t>稱謨</t>
  </si>
  <si>
    <t>칭모</t>
  </si>
  <si>
    <t>啓洛</t>
  </si>
  <si>
    <t>계락</t>
  </si>
  <si>
    <t>萬始</t>
  </si>
  <si>
    <t>만시</t>
  </si>
  <si>
    <t>한계유</t>
  </si>
  <si>
    <t>忠州</t>
  </si>
  <si>
    <t>충주</t>
  </si>
  <si>
    <t>奉姑</t>
  </si>
  <si>
    <t>봉고</t>
  </si>
  <si>
    <t>益宗</t>
  </si>
  <si>
    <t>익종</t>
  </si>
  <si>
    <t>快得</t>
  </si>
  <si>
    <t>쾌득</t>
  </si>
  <si>
    <t>孫思曾</t>
  </si>
  <si>
    <t>손사증</t>
  </si>
  <si>
    <t>思曾</t>
  </si>
  <si>
    <t>사증</t>
  </si>
  <si>
    <t>德胤</t>
  </si>
  <si>
    <t>덕윤</t>
  </si>
  <si>
    <t>碩謙</t>
  </si>
  <si>
    <t>석겸</t>
  </si>
  <si>
    <t>折衝將軍行龍驤衛副護軍</t>
  </si>
  <si>
    <t>절충장군행용양위부호군</t>
  </si>
  <si>
    <t>念祖</t>
  </si>
  <si>
    <t>尹宗光</t>
  </si>
  <si>
    <t>윤종광</t>
  </si>
  <si>
    <t>坡平</t>
  </si>
  <si>
    <t>파평</t>
  </si>
  <si>
    <t>申</t>
  </si>
  <si>
    <t>신</t>
  </si>
  <si>
    <t>道洽</t>
  </si>
  <si>
    <t>도흡</t>
  </si>
  <si>
    <t>熊瑞</t>
  </si>
  <si>
    <t>웅서</t>
  </si>
  <si>
    <t>及第</t>
  </si>
  <si>
    <t>급제</t>
  </si>
  <si>
    <t>菽盤</t>
  </si>
  <si>
    <t>숙반</t>
  </si>
  <si>
    <t>李永澤</t>
  </si>
  <si>
    <t>이영택</t>
  </si>
  <si>
    <t>千金</t>
  </si>
  <si>
    <t>천금</t>
  </si>
  <si>
    <t>금단</t>
  </si>
  <si>
    <t>巡男</t>
  </si>
  <si>
    <t>순남</t>
  </si>
  <si>
    <t>禹守鎭</t>
  </si>
  <si>
    <t>우수진</t>
  </si>
  <si>
    <t>守鎭</t>
  </si>
  <si>
    <t>수진</t>
  </si>
  <si>
    <t>載勛</t>
  </si>
  <si>
    <t>재훈</t>
  </si>
  <si>
    <t>命亮</t>
  </si>
  <si>
    <t>명량</t>
  </si>
  <si>
    <t>洪敍</t>
  </si>
  <si>
    <t>홍서</t>
  </si>
  <si>
    <t>學</t>
  </si>
  <si>
    <t>학</t>
  </si>
  <si>
    <t>孫彦煥</t>
  </si>
  <si>
    <t>손언환</t>
  </si>
  <si>
    <t>연절</t>
  </si>
  <si>
    <t>連乭</t>
  </si>
  <si>
    <t>연돌</t>
  </si>
  <si>
    <t>黃春三</t>
  </si>
  <si>
    <t>황춘삼</t>
  </si>
  <si>
    <t>朴召史</t>
  </si>
  <si>
    <t>박소사</t>
  </si>
  <si>
    <t>寡女</t>
  </si>
  <si>
    <t>과녀</t>
  </si>
  <si>
    <t>良</t>
  </si>
  <si>
    <t>不知</t>
  </si>
  <si>
    <t>靑湖下典</t>
  </si>
  <si>
    <t>청호하전</t>
  </si>
  <si>
    <t>裵</t>
  </si>
  <si>
    <t>배</t>
  </si>
  <si>
    <t>乙允</t>
  </si>
  <si>
    <t>을윤</t>
  </si>
  <si>
    <t>丙子</t>
  </si>
  <si>
    <t>병자</t>
  </si>
  <si>
    <t>洪</t>
  </si>
  <si>
    <t>홍</t>
  </si>
  <si>
    <t>病人</t>
  </si>
  <si>
    <t>병인</t>
  </si>
  <si>
    <t>己孫</t>
  </si>
  <si>
    <t>기손</t>
  </si>
  <si>
    <t>孫女</t>
  </si>
  <si>
    <t>손녀</t>
  </si>
  <si>
    <t>人吏保</t>
  </si>
  <si>
    <t>인리보</t>
  </si>
  <si>
    <t>婿</t>
  </si>
  <si>
    <t>黃</t>
  </si>
  <si>
    <t>황</t>
  </si>
  <si>
    <t>孫養仁</t>
  </si>
  <si>
    <t>손양인</t>
  </si>
  <si>
    <t>養仁</t>
  </si>
  <si>
    <t>癸巳</t>
  </si>
  <si>
    <t>계사</t>
  </si>
  <si>
    <t>厚錫</t>
  </si>
  <si>
    <t>彦鍾</t>
  </si>
  <si>
    <t>언종</t>
  </si>
  <si>
    <t>朴禹錫</t>
  </si>
  <si>
    <t>박우석</t>
  </si>
  <si>
    <t>大丘</t>
  </si>
  <si>
    <t>대구</t>
  </si>
  <si>
    <t>澤寬</t>
  </si>
  <si>
    <t>택관</t>
  </si>
  <si>
    <t>賢翊</t>
  </si>
  <si>
    <t>현익</t>
  </si>
  <si>
    <t>禹命桔</t>
  </si>
  <si>
    <t>우명길</t>
  </si>
  <si>
    <t>能萬</t>
  </si>
  <si>
    <t>능만</t>
  </si>
  <si>
    <t>明月</t>
  </si>
  <si>
    <t>명월</t>
  </si>
  <si>
    <t>太心</t>
  </si>
  <si>
    <t>태심</t>
  </si>
  <si>
    <t>鄭奉乭</t>
  </si>
  <si>
    <t>정봉돌</t>
  </si>
  <si>
    <t>巡牙兵</t>
  </si>
  <si>
    <t>순아병</t>
  </si>
  <si>
    <t>奉乭</t>
  </si>
  <si>
    <t>봉돌</t>
  </si>
  <si>
    <t>孝男</t>
  </si>
  <si>
    <t>효남</t>
  </si>
  <si>
    <t>必京</t>
  </si>
  <si>
    <t>필경</t>
  </si>
  <si>
    <t>未上</t>
  </si>
  <si>
    <t>미상</t>
  </si>
  <si>
    <t>千長世</t>
  </si>
  <si>
    <t>천장세</t>
  </si>
  <si>
    <t>珍海</t>
  </si>
  <si>
    <t>진해</t>
  </si>
  <si>
    <t>驛奴</t>
  </si>
  <si>
    <t>역노</t>
  </si>
  <si>
    <t>貴占</t>
  </si>
  <si>
    <t>귀점</t>
  </si>
  <si>
    <t>次用</t>
  </si>
  <si>
    <t>차용</t>
  </si>
  <si>
    <t>玉立</t>
  </si>
  <si>
    <t>옥립</t>
  </si>
  <si>
    <t>金石岩</t>
  </si>
  <si>
    <t>김석암</t>
  </si>
  <si>
    <t>束伍</t>
  </si>
  <si>
    <t>속오</t>
  </si>
  <si>
    <t>尙州</t>
  </si>
  <si>
    <t>상주</t>
  </si>
  <si>
    <t>昌大</t>
  </si>
  <si>
    <t>창대</t>
  </si>
  <si>
    <t>東老</t>
  </si>
  <si>
    <t>동로</t>
  </si>
  <si>
    <t>己立</t>
  </si>
  <si>
    <t>기립</t>
  </si>
  <si>
    <t>朴淡沙里</t>
  </si>
  <si>
    <t>淡沙里</t>
  </si>
  <si>
    <t>담사리</t>
  </si>
  <si>
    <t>以發</t>
  </si>
  <si>
    <t>이발</t>
  </si>
  <si>
    <t>千立</t>
  </si>
  <si>
    <t>천립</t>
  </si>
  <si>
    <t>鄭太元</t>
  </si>
  <si>
    <t>정태원</t>
  </si>
  <si>
    <t>奴介</t>
  </si>
  <si>
    <t>노개</t>
  </si>
  <si>
    <t>孫養身</t>
  </si>
  <si>
    <t>손양신</t>
  </si>
  <si>
    <t>養東</t>
  </si>
  <si>
    <t>양동</t>
  </si>
  <si>
    <t>養身</t>
  </si>
  <si>
    <t>양신</t>
  </si>
  <si>
    <t>折衝將軍僉知中樞府事</t>
  </si>
  <si>
    <t>절충장군첨지중추부사</t>
  </si>
  <si>
    <t>有亨</t>
  </si>
  <si>
    <t>유형</t>
  </si>
  <si>
    <t>璆</t>
  </si>
  <si>
    <t>구</t>
  </si>
  <si>
    <t>鼎基</t>
  </si>
  <si>
    <t>정기</t>
  </si>
  <si>
    <t>金光濂</t>
  </si>
  <si>
    <t>김광렴</t>
  </si>
  <si>
    <t>敬時</t>
  </si>
  <si>
    <t>경시</t>
  </si>
  <si>
    <t>志恒</t>
  </si>
  <si>
    <t>지항</t>
  </si>
  <si>
    <t>瑞翼</t>
  </si>
  <si>
    <t>서익</t>
  </si>
  <si>
    <t>李遇春</t>
  </si>
  <si>
    <t>이우춘</t>
  </si>
  <si>
    <t>雄振</t>
  </si>
  <si>
    <t>웅진</t>
  </si>
  <si>
    <t>鵬振</t>
  </si>
  <si>
    <t>붕진</t>
  </si>
  <si>
    <t>翼瑞</t>
  </si>
  <si>
    <t>익서</t>
  </si>
  <si>
    <t>達瑞</t>
  </si>
  <si>
    <t>달서</t>
  </si>
  <si>
    <t>石進</t>
  </si>
  <si>
    <t>석진</t>
  </si>
  <si>
    <t>卜八</t>
  </si>
  <si>
    <t>복팔</t>
  </si>
  <si>
    <t>卜女</t>
  </si>
  <si>
    <t>복녀</t>
  </si>
  <si>
    <t>買得奴</t>
  </si>
  <si>
    <t>매득노</t>
  </si>
  <si>
    <t>允三</t>
  </si>
  <si>
    <t>윤삼</t>
  </si>
  <si>
    <t>舌化</t>
  </si>
  <si>
    <t>설화</t>
  </si>
  <si>
    <t>복심</t>
  </si>
  <si>
    <t>國臣</t>
  </si>
  <si>
    <t>국신</t>
  </si>
  <si>
    <t>奴病人</t>
  </si>
  <si>
    <t>노병인</t>
  </si>
  <si>
    <t>介卜</t>
  </si>
  <si>
    <t>개복</t>
  </si>
  <si>
    <t>者音分</t>
  </si>
  <si>
    <t>자음분</t>
  </si>
  <si>
    <t>尙郞</t>
  </si>
  <si>
    <t>상랑</t>
  </si>
  <si>
    <t>千三</t>
  </si>
  <si>
    <t>천삼</t>
  </si>
  <si>
    <t>䪪伊</t>
  </si>
  <si>
    <t>감이</t>
  </si>
  <si>
    <t>尙今</t>
  </si>
  <si>
    <t>상금</t>
  </si>
  <si>
    <t>又䪪伊</t>
  </si>
  <si>
    <t>우감이</t>
  </si>
  <si>
    <t>天女</t>
  </si>
  <si>
    <t>천녀</t>
  </si>
  <si>
    <t>天愛</t>
  </si>
  <si>
    <t>천애</t>
  </si>
  <si>
    <t>大元</t>
  </si>
  <si>
    <t>대원</t>
  </si>
  <si>
    <t>大孫</t>
  </si>
  <si>
    <t>대손</t>
  </si>
  <si>
    <t>水德</t>
  </si>
  <si>
    <t>수덕</t>
  </si>
  <si>
    <t>天月</t>
  </si>
  <si>
    <t>천월</t>
  </si>
  <si>
    <t>八十女</t>
  </si>
  <si>
    <t>팔십녀</t>
  </si>
  <si>
    <t>大心</t>
  </si>
  <si>
    <t>대심</t>
  </si>
  <si>
    <t>戒堂</t>
  </si>
  <si>
    <t>次心</t>
  </si>
  <si>
    <t>차심</t>
  </si>
  <si>
    <t>卜心</t>
  </si>
  <si>
    <t>孫養堅</t>
  </si>
  <si>
    <t>손양견</t>
  </si>
  <si>
    <t>養堅</t>
  </si>
  <si>
    <t>양견</t>
  </si>
  <si>
    <t>全泰敬</t>
  </si>
  <si>
    <t>전태경</t>
  </si>
  <si>
    <t>漢郁</t>
  </si>
  <si>
    <t>한욱</t>
  </si>
  <si>
    <t>達龍</t>
  </si>
  <si>
    <t>달룡</t>
  </si>
  <si>
    <t>尙利</t>
  </si>
  <si>
    <t>상리</t>
  </si>
  <si>
    <t>安應祥</t>
  </si>
  <si>
    <t>안응상</t>
  </si>
  <si>
    <t>江津</t>
  </si>
  <si>
    <t>강진</t>
  </si>
  <si>
    <t>世龍</t>
  </si>
  <si>
    <t>세룡</t>
  </si>
  <si>
    <t>今乭</t>
  </si>
  <si>
    <t>云乭</t>
  </si>
  <si>
    <t>운돌</t>
  </si>
  <si>
    <t>曺元時</t>
  </si>
  <si>
    <t>조원시</t>
  </si>
  <si>
    <t>元時</t>
  </si>
  <si>
    <t>원시</t>
  </si>
  <si>
    <t>老除</t>
  </si>
  <si>
    <t>노제</t>
  </si>
  <si>
    <t>漢奉</t>
  </si>
  <si>
    <t>한봉</t>
  </si>
  <si>
    <t>業儒</t>
  </si>
  <si>
    <t>업유</t>
  </si>
  <si>
    <t>彦石</t>
  </si>
  <si>
    <t>日曾</t>
  </si>
  <si>
    <t>일증</t>
  </si>
  <si>
    <t>趙介先</t>
  </si>
  <si>
    <t>조개선</t>
  </si>
  <si>
    <t>孫養能</t>
  </si>
  <si>
    <t>손양능</t>
  </si>
  <si>
    <t>養能</t>
  </si>
  <si>
    <t>양능</t>
  </si>
  <si>
    <t>會錫</t>
  </si>
  <si>
    <t>회석</t>
  </si>
  <si>
    <t>珩</t>
  </si>
  <si>
    <t>형</t>
  </si>
  <si>
    <t>裵處明</t>
  </si>
  <si>
    <t>배처명</t>
  </si>
  <si>
    <t>挺碧</t>
  </si>
  <si>
    <t>정벽</t>
  </si>
  <si>
    <t>東相</t>
  </si>
  <si>
    <t>동상</t>
  </si>
  <si>
    <t>德芳</t>
  </si>
  <si>
    <t>덕방</t>
  </si>
  <si>
    <t>朴重希</t>
  </si>
  <si>
    <t>박중희</t>
  </si>
  <si>
    <t>再女</t>
  </si>
  <si>
    <t>재녀</t>
  </si>
  <si>
    <t>李應發</t>
  </si>
  <si>
    <t>이응발</t>
  </si>
  <si>
    <t>應發</t>
  </si>
  <si>
    <t>응발</t>
  </si>
  <si>
    <t>宜訥</t>
  </si>
  <si>
    <t>의눌</t>
  </si>
  <si>
    <t>猶龍</t>
  </si>
  <si>
    <t>유룡</t>
  </si>
  <si>
    <t>秀遠</t>
  </si>
  <si>
    <t>수원</t>
  </si>
  <si>
    <t>申浹</t>
  </si>
  <si>
    <t>신협</t>
  </si>
  <si>
    <t>遠森</t>
  </si>
  <si>
    <t>원삼</t>
  </si>
  <si>
    <t>億萬</t>
  </si>
  <si>
    <t>억만</t>
  </si>
  <si>
    <t>善恒</t>
  </si>
  <si>
    <t>선항</t>
  </si>
  <si>
    <t>金正儀</t>
  </si>
  <si>
    <t>김정의</t>
  </si>
  <si>
    <t>學經</t>
  </si>
  <si>
    <t>학경</t>
  </si>
  <si>
    <t>自女</t>
  </si>
  <si>
    <t>자녀</t>
  </si>
  <si>
    <t>李淡沙里</t>
  </si>
  <si>
    <t>崔潼輝</t>
  </si>
  <si>
    <t>최동휘</t>
  </si>
  <si>
    <t>潼輝</t>
  </si>
  <si>
    <t>동휘</t>
  </si>
  <si>
    <t>興海</t>
  </si>
  <si>
    <t>흥해</t>
  </si>
  <si>
    <t>弼演</t>
  </si>
  <si>
    <t>필연</t>
  </si>
  <si>
    <t>望林</t>
  </si>
  <si>
    <t>망림</t>
  </si>
  <si>
    <t>日元</t>
  </si>
  <si>
    <t>일원</t>
  </si>
  <si>
    <t>金益明</t>
  </si>
  <si>
    <t>김익명</t>
  </si>
  <si>
    <t>昌億</t>
  </si>
  <si>
    <t>창억</t>
  </si>
  <si>
    <t>孫章振</t>
  </si>
  <si>
    <t>손장진</t>
  </si>
  <si>
    <t>章振</t>
  </si>
  <si>
    <t>장진</t>
  </si>
  <si>
    <t>養雲</t>
  </si>
  <si>
    <t>양운</t>
  </si>
  <si>
    <t>榮錫</t>
  </si>
  <si>
    <t>彦光</t>
  </si>
  <si>
    <t>언광</t>
  </si>
  <si>
    <t>老職資憲大夫</t>
  </si>
  <si>
    <t>노직자헌대부</t>
  </si>
  <si>
    <t>徐益繩</t>
  </si>
  <si>
    <t>서익승</t>
  </si>
  <si>
    <t>龍錫</t>
  </si>
  <si>
    <t>용석</t>
  </si>
  <si>
    <t>壽鳳</t>
  </si>
  <si>
    <t>수봉</t>
  </si>
  <si>
    <t>慶深</t>
  </si>
  <si>
    <t>경심</t>
  </si>
  <si>
    <t>徐翼佐</t>
  </si>
  <si>
    <t>서익좌</t>
  </si>
  <si>
    <t>世振</t>
  </si>
  <si>
    <t>세진</t>
  </si>
  <si>
    <t>德德福</t>
  </si>
  <si>
    <t>덕덕복</t>
  </si>
  <si>
    <t>大福</t>
  </si>
  <si>
    <t>대복</t>
  </si>
  <si>
    <t>良玉</t>
  </si>
  <si>
    <t>孫俊錫</t>
  </si>
  <si>
    <t>손준석</t>
  </si>
  <si>
    <t>俊錫</t>
  </si>
  <si>
    <t>준석</t>
  </si>
  <si>
    <t>嘉善大夫</t>
  </si>
  <si>
    <t>가선대부</t>
  </si>
  <si>
    <t>許成豪</t>
  </si>
  <si>
    <t>허성호</t>
  </si>
  <si>
    <t>秋</t>
  </si>
  <si>
    <t>추</t>
  </si>
  <si>
    <t>羅州</t>
  </si>
  <si>
    <t>나주</t>
  </si>
  <si>
    <t>太白山史庫參奉</t>
  </si>
  <si>
    <t>應百</t>
  </si>
  <si>
    <t>응백</t>
  </si>
  <si>
    <t>折衝</t>
  </si>
  <si>
    <t>절충</t>
  </si>
  <si>
    <t>必望</t>
  </si>
  <si>
    <t>필망</t>
  </si>
  <si>
    <t>어립</t>
  </si>
  <si>
    <t>梁萬奉</t>
  </si>
  <si>
    <t>南原</t>
  </si>
  <si>
    <t>남원</t>
  </si>
  <si>
    <t>壽文</t>
  </si>
  <si>
    <t>수문</t>
  </si>
  <si>
    <t>出嫁</t>
  </si>
  <si>
    <t>출가</t>
  </si>
  <si>
    <t>春梅</t>
  </si>
  <si>
    <t>이담사리</t>
  </si>
  <si>
    <t>再培</t>
  </si>
  <si>
    <t>재배</t>
  </si>
  <si>
    <t>植同</t>
  </si>
  <si>
    <t>식동</t>
  </si>
  <si>
    <t>永進</t>
  </si>
  <si>
    <t>영진</t>
  </si>
  <si>
    <t>金汝水</t>
  </si>
  <si>
    <t>김여수</t>
  </si>
  <si>
    <t>孫養元</t>
  </si>
  <si>
    <t>손양원</t>
  </si>
  <si>
    <t>養元</t>
  </si>
  <si>
    <t>範錫</t>
  </si>
  <si>
    <t>범석</t>
  </si>
  <si>
    <t>郭慶弘</t>
  </si>
  <si>
    <t>곽경홍</t>
  </si>
  <si>
    <t>苞山</t>
  </si>
  <si>
    <t>포산</t>
  </si>
  <si>
    <t>蔡</t>
  </si>
  <si>
    <t>채</t>
  </si>
  <si>
    <t>時淵</t>
  </si>
  <si>
    <t>시연</t>
  </si>
  <si>
    <t>允升</t>
  </si>
  <si>
    <t>윤승</t>
  </si>
  <si>
    <t>伯仁</t>
  </si>
  <si>
    <t>백인</t>
  </si>
  <si>
    <t>鄭彦紀</t>
  </si>
  <si>
    <t>정언기</t>
  </si>
  <si>
    <t>養潤</t>
  </si>
  <si>
    <t>양윤</t>
  </si>
  <si>
    <t>貴孫</t>
  </si>
  <si>
    <t>귀손</t>
  </si>
  <si>
    <t>貴每</t>
  </si>
  <si>
    <t>귀매</t>
  </si>
  <si>
    <t>許興太</t>
  </si>
  <si>
    <t>허흥태</t>
  </si>
  <si>
    <t>興太</t>
  </si>
  <si>
    <t>흥태</t>
  </si>
  <si>
    <t>旺大</t>
  </si>
  <si>
    <t>왕대</t>
  </si>
  <si>
    <t>石良</t>
  </si>
  <si>
    <t>석량</t>
  </si>
  <si>
    <t>碩</t>
  </si>
  <si>
    <t>方大郁</t>
  </si>
  <si>
    <t>방대욱</t>
  </si>
  <si>
    <t>李氏</t>
  </si>
  <si>
    <t>이씨</t>
  </si>
  <si>
    <t>固城</t>
  </si>
  <si>
    <t>고성</t>
  </si>
  <si>
    <t>國楷</t>
  </si>
  <si>
    <t>국해</t>
  </si>
  <si>
    <t>望耉</t>
  </si>
  <si>
    <t>망구</t>
  </si>
  <si>
    <t>秉節校尉行尙州浦權管</t>
  </si>
  <si>
    <t>병절교위행상주포권관</t>
  </si>
  <si>
    <t>光始</t>
  </si>
  <si>
    <t>광시</t>
  </si>
  <si>
    <t>蔡徵夏</t>
  </si>
  <si>
    <t>채징하</t>
  </si>
  <si>
    <t>仲賢</t>
  </si>
  <si>
    <t>중현</t>
  </si>
  <si>
    <t>順大</t>
  </si>
  <si>
    <t>순대</t>
  </si>
  <si>
    <t>孫養潤</t>
  </si>
  <si>
    <t>손양윤</t>
  </si>
  <si>
    <t>成䂓</t>
  </si>
  <si>
    <t>文華</t>
  </si>
  <si>
    <t>문화</t>
  </si>
  <si>
    <t>李慶臣</t>
  </si>
  <si>
    <t>이경신</t>
  </si>
  <si>
    <t>件里介</t>
  </si>
  <si>
    <t>건리개</t>
  </si>
  <si>
    <t>鄭召史</t>
  </si>
  <si>
    <t>정소사</t>
  </si>
  <si>
    <t>倉直奴用奉故代妻</t>
  </si>
  <si>
    <t>창직노용봉고대처</t>
  </si>
  <si>
    <t>日九</t>
  </si>
  <si>
    <t>일구</t>
  </si>
  <si>
    <t>介三</t>
  </si>
  <si>
    <t>개삼</t>
  </si>
  <si>
    <t>莫卜</t>
  </si>
  <si>
    <t>막복</t>
  </si>
  <si>
    <t>許石天</t>
  </si>
  <si>
    <t>허석천</t>
  </si>
  <si>
    <t>倉直奴</t>
  </si>
  <si>
    <t>창직노</t>
  </si>
  <si>
    <t>士德</t>
  </si>
  <si>
    <t>사덕</t>
  </si>
  <si>
    <t>廣德</t>
  </si>
  <si>
    <t>광덕</t>
  </si>
  <si>
    <t>侄女</t>
  </si>
  <si>
    <t>질녀</t>
  </si>
  <si>
    <t>莫知</t>
  </si>
  <si>
    <t>막지</t>
  </si>
  <si>
    <t>金夫之</t>
  </si>
  <si>
    <t>柴叔</t>
  </si>
  <si>
    <t>시숙</t>
  </si>
  <si>
    <t>得孫</t>
  </si>
  <si>
    <t>득손</t>
  </si>
  <si>
    <t>學得</t>
  </si>
  <si>
    <t>학득</t>
  </si>
  <si>
    <t>金日三</t>
  </si>
  <si>
    <t>김일삼</t>
  </si>
  <si>
    <t>柳東榮</t>
  </si>
  <si>
    <t>유동영</t>
  </si>
  <si>
    <t>潤濱</t>
  </si>
  <si>
    <t>윤빈</t>
  </si>
  <si>
    <t>崑復</t>
  </si>
  <si>
    <t>德星</t>
  </si>
  <si>
    <t>덕성</t>
  </si>
  <si>
    <t>鄭震泰</t>
  </si>
  <si>
    <t>정진태</t>
  </si>
  <si>
    <t>祐迪</t>
  </si>
  <si>
    <t>우적</t>
  </si>
  <si>
    <t>命和</t>
  </si>
  <si>
    <t>명화</t>
  </si>
  <si>
    <t>萬哲</t>
  </si>
  <si>
    <t>만철</t>
  </si>
  <si>
    <t>池白蓮</t>
  </si>
  <si>
    <t>지백련</t>
  </si>
  <si>
    <t>哲</t>
  </si>
  <si>
    <t>철</t>
  </si>
  <si>
    <t>五女</t>
  </si>
  <si>
    <t>오녀</t>
  </si>
  <si>
    <t>日三</t>
  </si>
  <si>
    <t>일삼</t>
  </si>
  <si>
    <t>以大</t>
  </si>
  <si>
    <t>이대</t>
  </si>
  <si>
    <t>莫同</t>
  </si>
  <si>
    <t>막동</t>
  </si>
  <si>
    <t>成得</t>
  </si>
  <si>
    <t>성득</t>
  </si>
  <si>
    <t>朴老未</t>
  </si>
  <si>
    <t>박노미</t>
  </si>
  <si>
    <t>池</t>
  </si>
  <si>
    <t>지</t>
  </si>
  <si>
    <t>仁發</t>
  </si>
  <si>
    <t>인발</t>
  </si>
  <si>
    <t>莫男</t>
  </si>
  <si>
    <t>막남</t>
  </si>
  <si>
    <t>以千</t>
  </si>
  <si>
    <t>이천</t>
  </si>
  <si>
    <t>朱仁義</t>
  </si>
  <si>
    <t>주인의</t>
  </si>
  <si>
    <t>熊川</t>
  </si>
  <si>
    <t>웅천</t>
  </si>
  <si>
    <t>聖卜</t>
  </si>
  <si>
    <t>성복</t>
  </si>
  <si>
    <t>李泰煥</t>
  </si>
  <si>
    <t>이태환</t>
  </si>
  <si>
    <t>泰煥</t>
  </si>
  <si>
    <t>태환</t>
  </si>
  <si>
    <t>彦機</t>
  </si>
  <si>
    <t>언기</t>
  </si>
  <si>
    <t>公亮</t>
  </si>
  <si>
    <t>공량</t>
  </si>
  <si>
    <t>斗明</t>
  </si>
  <si>
    <t>두명</t>
  </si>
  <si>
    <t>孫彦祚</t>
  </si>
  <si>
    <t>손언조</t>
  </si>
  <si>
    <t>泰周</t>
  </si>
  <si>
    <t>태주</t>
  </si>
  <si>
    <t>是希</t>
  </si>
  <si>
    <t>시희</t>
  </si>
  <si>
    <t>興邦</t>
  </si>
  <si>
    <t>흥방</t>
  </si>
  <si>
    <t>孔聖老</t>
  </si>
  <si>
    <t>공성로</t>
  </si>
  <si>
    <t>靈巖</t>
  </si>
  <si>
    <t>快宗</t>
  </si>
  <si>
    <t>쾌종</t>
  </si>
  <si>
    <t>權安仁</t>
  </si>
  <si>
    <t>권안인</t>
  </si>
  <si>
    <t>斗彩</t>
  </si>
  <si>
    <t>두채</t>
  </si>
  <si>
    <t>禦侮將軍武臣兼宣傳官</t>
  </si>
  <si>
    <t>어모장군무신겸선전관</t>
  </si>
  <si>
    <t>勇義</t>
  </si>
  <si>
    <t>용의</t>
  </si>
  <si>
    <t>朴信華</t>
  </si>
  <si>
    <t>박신화</t>
  </si>
  <si>
    <t>仲礭</t>
  </si>
  <si>
    <t>중확</t>
  </si>
  <si>
    <t>有心</t>
  </si>
  <si>
    <t>유심</t>
  </si>
  <si>
    <t>千殘老未</t>
  </si>
  <si>
    <t>천잔노미</t>
  </si>
  <si>
    <t>淸道</t>
  </si>
  <si>
    <t>청도</t>
  </si>
  <si>
    <t>未之</t>
  </si>
  <si>
    <t>미지</t>
  </si>
  <si>
    <t>味上</t>
  </si>
  <si>
    <t>莫只</t>
  </si>
  <si>
    <t>未知</t>
  </si>
  <si>
    <t>毛老德</t>
  </si>
  <si>
    <t>모로덕</t>
  </si>
  <si>
    <t>孫世奉</t>
  </si>
  <si>
    <t>손세봉</t>
  </si>
  <si>
    <t>驛吏</t>
  </si>
  <si>
    <t>역리</t>
  </si>
  <si>
    <t>世奉</t>
  </si>
  <si>
    <t>세봉</t>
  </si>
  <si>
    <t>自望</t>
  </si>
  <si>
    <t>자망</t>
  </si>
  <si>
    <t>右明</t>
  </si>
  <si>
    <t>우명</t>
  </si>
  <si>
    <t>富平</t>
  </si>
  <si>
    <t>부평</t>
  </si>
  <si>
    <t>李明立</t>
  </si>
  <si>
    <t>이명립</t>
  </si>
  <si>
    <t>完山</t>
  </si>
  <si>
    <t>완산</t>
  </si>
  <si>
    <t>林</t>
  </si>
  <si>
    <t>世萬</t>
  </si>
  <si>
    <t>세만</t>
  </si>
  <si>
    <t>羅進</t>
  </si>
  <si>
    <t>國上</t>
  </si>
  <si>
    <t>국상</t>
  </si>
  <si>
    <t>金岳</t>
  </si>
  <si>
    <t>김악</t>
  </si>
  <si>
    <t>守興</t>
  </si>
  <si>
    <t>수흥</t>
  </si>
  <si>
    <t>裵宗寬</t>
  </si>
  <si>
    <t>배종관</t>
  </si>
  <si>
    <t>宗寬</t>
  </si>
  <si>
    <t>종관</t>
  </si>
  <si>
    <t>命煥</t>
  </si>
  <si>
    <t>명환</t>
  </si>
  <si>
    <t>斗樞</t>
  </si>
  <si>
    <t>두추</t>
  </si>
  <si>
    <t>明袗</t>
  </si>
  <si>
    <t>명진</t>
  </si>
  <si>
    <r>
      <t>徐</t>
    </r>
    <r>
      <rPr>
        <sz val="10"/>
        <rFont val="Arial"/>
        <family val="2"/>
      </rPr>
      <t>湙</t>
    </r>
  </si>
  <si>
    <t>經俊</t>
  </si>
  <si>
    <t>경준</t>
  </si>
  <si>
    <t>貴郞</t>
  </si>
  <si>
    <t>귀랑</t>
  </si>
  <si>
    <t>李遠三</t>
  </si>
  <si>
    <t>이원삼</t>
  </si>
  <si>
    <t>遠三</t>
  </si>
  <si>
    <t>癸亥</t>
  </si>
  <si>
    <t>계해</t>
  </si>
  <si>
    <t>金美三</t>
  </si>
  <si>
    <t>김미삼</t>
  </si>
  <si>
    <t>李孟悅</t>
  </si>
  <si>
    <t>이맹열</t>
  </si>
  <si>
    <t>閑良</t>
  </si>
  <si>
    <t>한량</t>
  </si>
  <si>
    <t>孟悅</t>
  </si>
  <si>
    <t>맹열</t>
  </si>
  <si>
    <t>時會</t>
  </si>
  <si>
    <t>시회</t>
  </si>
  <si>
    <t>云達</t>
  </si>
  <si>
    <t>운달</t>
  </si>
  <si>
    <t>以瞻</t>
  </si>
  <si>
    <t>이첨</t>
  </si>
  <si>
    <t>成己元</t>
  </si>
  <si>
    <t>성기원</t>
  </si>
  <si>
    <t>禁保</t>
  </si>
  <si>
    <t>금보</t>
  </si>
  <si>
    <t>石文</t>
  </si>
  <si>
    <t>석문</t>
  </si>
  <si>
    <t>聖孫</t>
  </si>
  <si>
    <t>성손</t>
  </si>
  <si>
    <t>尹用卜</t>
  </si>
  <si>
    <t>윤용복</t>
  </si>
  <si>
    <t>私奴上乭故代婿</t>
  </si>
  <si>
    <t>사노상돌고대서</t>
  </si>
  <si>
    <t>倉直</t>
  </si>
  <si>
    <t>尹</t>
  </si>
  <si>
    <t>윤</t>
  </si>
  <si>
    <t>用卜</t>
  </si>
  <si>
    <t>용복</t>
  </si>
  <si>
    <t>命乭</t>
  </si>
  <si>
    <t>명돌</t>
  </si>
  <si>
    <t>明卜</t>
  </si>
  <si>
    <t>명복</t>
  </si>
  <si>
    <t>孫養益</t>
  </si>
  <si>
    <t>손양익</t>
  </si>
  <si>
    <t>養益</t>
  </si>
  <si>
    <t>양익</t>
  </si>
  <si>
    <t>百恬</t>
  </si>
  <si>
    <t>백념</t>
  </si>
  <si>
    <t>璥</t>
  </si>
  <si>
    <t>경</t>
  </si>
  <si>
    <t>裵興祖</t>
  </si>
  <si>
    <t>배흥조</t>
  </si>
  <si>
    <t>俊</t>
  </si>
  <si>
    <t>준</t>
  </si>
  <si>
    <t>順三</t>
  </si>
  <si>
    <t>순삼</t>
  </si>
  <si>
    <t>正月</t>
  </si>
  <si>
    <t>정월</t>
  </si>
  <si>
    <t>小女</t>
  </si>
  <si>
    <t>소녀</t>
  </si>
  <si>
    <t>乭女</t>
  </si>
  <si>
    <t>돌녀</t>
  </si>
  <si>
    <t>今奉</t>
  </si>
  <si>
    <t>금봉</t>
  </si>
  <si>
    <t>一周</t>
  </si>
  <si>
    <t>일주</t>
  </si>
  <si>
    <t>今述</t>
  </si>
  <si>
    <t>금술</t>
  </si>
  <si>
    <t>今愛</t>
  </si>
  <si>
    <t>금애</t>
  </si>
  <si>
    <t>䪪岩外</t>
  </si>
  <si>
    <t>감암외</t>
  </si>
  <si>
    <t>等5口居</t>
  </si>
  <si>
    <t>介乭</t>
  </si>
  <si>
    <t>개돌</t>
  </si>
  <si>
    <t>抑展</t>
  </si>
  <si>
    <t>억전</t>
  </si>
  <si>
    <t>萬切</t>
  </si>
  <si>
    <t>만절</t>
  </si>
  <si>
    <t>少女</t>
  </si>
  <si>
    <t>萬三</t>
  </si>
  <si>
    <t>만삼</t>
  </si>
  <si>
    <t>門良</t>
  </si>
  <si>
    <t>문량</t>
  </si>
  <si>
    <t>안의</t>
  </si>
  <si>
    <t>팔량</t>
  </si>
  <si>
    <t>守山</t>
  </si>
  <si>
    <t>수산</t>
  </si>
  <si>
    <t>十翁</t>
  </si>
  <si>
    <t>십옹</t>
  </si>
  <si>
    <t>太旺</t>
  </si>
  <si>
    <t>태왕</t>
  </si>
  <si>
    <t>安義</t>
  </si>
  <si>
    <t>每患</t>
  </si>
  <si>
    <t>매환</t>
  </si>
  <si>
    <t>良日</t>
  </si>
  <si>
    <t>小斤女</t>
  </si>
  <si>
    <t>소근녀</t>
  </si>
  <si>
    <t>文立</t>
  </si>
  <si>
    <t>문립</t>
  </si>
  <si>
    <t>玉先</t>
  </si>
  <si>
    <t>옥선</t>
  </si>
  <si>
    <t>莫春</t>
  </si>
  <si>
    <t>막춘</t>
  </si>
  <si>
    <t>宗德</t>
  </si>
  <si>
    <t>종덕</t>
  </si>
  <si>
    <t>信春</t>
  </si>
  <si>
    <t>신춘</t>
  </si>
  <si>
    <t>等居</t>
  </si>
  <si>
    <t>등거</t>
  </si>
  <si>
    <t>江原道三陟</t>
  </si>
  <si>
    <t>강원도삼척</t>
  </si>
  <si>
    <t>玉每</t>
  </si>
  <si>
    <t>옥매</t>
  </si>
  <si>
    <t>日太</t>
  </si>
  <si>
    <t>일태</t>
  </si>
  <si>
    <t>漢白</t>
  </si>
  <si>
    <t>한백</t>
  </si>
  <si>
    <t>朴萬彩</t>
  </si>
  <si>
    <t>박만채</t>
  </si>
  <si>
    <t>己金</t>
  </si>
  <si>
    <t>기금</t>
  </si>
  <si>
    <t>束伍奴</t>
  </si>
  <si>
    <t>속오노</t>
  </si>
  <si>
    <t>䪪金</t>
  </si>
  <si>
    <t>감금</t>
  </si>
  <si>
    <t>莫之</t>
  </si>
  <si>
    <t>金己明</t>
  </si>
  <si>
    <t>김기명</t>
  </si>
  <si>
    <t>趙</t>
  </si>
  <si>
    <t>朴夫之</t>
  </si>
  <si>
    <t>박부지</t>
  </si>
  <si>
    <t>貴上</t>
  </si>
  <si>
    <t>귀상</t>
  </si>
  <si>
    <t>時發</t>
  </si>
  <si>
    <t>시발</t>
  </si>
  <si>
    <t>鄭淡沙里</t>
  </si>
  <si>
    <t>정담사리</t>
  </si>
  <si>
    <t>孫養魯</t>
  </si>
  <si>
    <t>손양로</t>
  </si>
  <si>
    <t>億基</t>
  </si>
  <si>
    <t>억기</t>
  </si>
  <si>
    <t>李在燮</t>
  </si>
  <si>
    <t>이재섭</t>
  </si>
  <si>
    <t>延安</t>
  </si>
  <si>
    <t>연안</t>
  </si>
  <si>
    <t>陽城</t>
  </si>
  <si>
    <t>양성</t>
  </si>
  <si>
    <t>秀春</t>
  </si>
  <si>
    <t>수춘</t>
  </si>
  <si>
    <t>敏賢</t>
  </si>
  <si>
    <t>민현</t>
  </si>
  <si>
    <t>時勉</t>
  </si>
  <si>
    <t>시면</t>
  </si>
  <si>
    <t>李震楷</t>
  </si>
  <si>
    <t>이진해</t>
  </si>
  <si>
    <t>正得</t>
  </si>
  <si>
    <t>정득</t>
  </si>
  <si>
    <t>二得</t>
  </si>
  <si>
    <t>이득</t>
  </si>
  <si>
    <t>元女</t>
  </si>
  <si>
    <t>원녀</t>
  </si>
  <si>
    <t>乙丑</t>
  </si>
  <si>
    <t>을축</t>
  </si>
  <si>
    <t>奴己金</t>
  </si>
  <si>
    <t>孫義錫</t>
  </si>
  <si>
    <t>손의석</t>
  </si>
  <si>
    <t>義錫</t>
  </si>
  <si>
    <t>의석</t>
  </si>
  <si>
    <t>李世杰</t>
  </si>
  <si>
    <t>이세걸</t>
  </si>
  <si>
    <t>高</t>
  </si>
  <si>
    <t>萬葉</t>
  </si>
  <si>
    <t>만엽</t>
  </si>
  <si>
    <t>天道</t>
  </si>
  <si>
    <t>천도</t>
  </si>
  <si>
    <t>英世</t>
  </si>
  <si>
    <t>영세</t>
  </si>
  <si>
    <t>金道雄</t>
  </si>
  <si>
    <t>김도웅</t>
  </si>
  <si>
    <t>厚曾</t>
  </si>
  <si>
    <t>후증</t>
  </si>
  <si>
    <t>夏</t>
  </si>
  <si>
    <t>하</t>
  </si>
  <si>
    <t>良女</t>
  </si>
  <si>
    <t>양녀</t>
  </si>
  <si>
    <t>朴連采</t>
  </si>
  <si>
    <t>박연채</t>
  </si>
  <si>
    <t>武學</t>
  </si>
  <si>
    <t>무학</t>
  </si>
  <si>
    <t>연채</t>
  </si>
  <si>
    <t>必發</t>
  </si>
  <si>
    <t>필발</t>
  </si>
  <si>
    <t>立石</t>
  </si>
  <si>
    <t>金難上</t>
  </si>
  <si>
    <t>김난상</t>
  </si>
  <si>
    <t>金日朱</t>
  </si>
  <si>
    <t>김일주</t>
  </si>
  <si>
    <t>鄕校下典</t>
  </si>
  <si>
    <t>향교하전</t>
  </si>
  <si>
    <t>日朱</t>
  </si>
  <si>
    <t>石萬</t>
  </si>
  <si>
    <t>석만</t>
  </si>
  <si>
    <t>爾甲</t>
  </si>
  <si>
    <t>이갑</t>
  </si>
  <si>
    <t>金仁哲</t>
  </si>
  <si>
    <t>김인철</t>
  </si>
  <si>
    <t>朴未之</t>
  </si>
  <si>
    <t>박미지</t>
  </si>
  <si>
    <t>卜宗</t>
  </si>
  <si>
    <t>복종</t>
  </si>
  <si>
    <t>都也之</t>
  </si>
  <si>
    <t>金朔不</t>
  </si>
  <si>
    <t>김삭불</t>
  </si>
  <si>
    <t>喜得</t>
  </si>
  <si>
    <t>희득</t>
  </si>
  <si>
    <t>成太</t>
  </si>
  <si>
    <t>성태</t>
  </si>
  <si>
    <t>萬石</t>
  </si>
  <si>
    <t>만석</t>
  </si>
  <si>
    <t>金未上</t>
  </si>
  <si>
    <t>김미상</t>
  </si>
  <si>
    <t>貴千</t>
  </si>
  <si>
    <t>귀천</t>
  </si>
  <si>
    <t>化仁</t>
  </si>
  <si>
    <t>화인</t>
  </si>
  <si>
    <t>金斗星</t>
  </si>
  <si>
    <t>김두성</t>
  </si>
  <si>
    <t>金貴孫</t>
  </si>
  <si>
    <t>김귀손</t>
  </si>
  <si>
    <t>仁同步兵</t>
  </si>
  <si>
    <t>인동보병</t>
  </si>
  <si>
    <t>李馬堂金</t>
  </si>
  <si>
    <t>이마당금</t>
  </si>
  <si>
    <t>馬堂金</t>
  </si>
  <si>
    <t>마당금</t>
  </si>
  <si>
    <t>朴萬希</t>
  </si>
  <si>
    <t>박만희</t>
  </si>
  <si>
    <t>太萬</t>
  </si>
  <si>
    <t>태만</t>
  </si>
  <si>
    <t>養士齋下典奴</t>
  </si>
  <si>
    <t>양사재하전노</t>
  </si>
  <si>
    <t>任難上</t>
  </si>
  <si>
    <t>임난상</t>
  </si>
  <si>
    <t>後洞里</t>
  </si>
  <si>
    <t>후동리</t>
  </si>
  <si>
    <t>奴丁男</t>
  </si>
  <si>
    <t>노정남</t>
  </si>
  <si>
    <t>孫好明</t>
  </si>
  <si>
    <t>손호명</t>
  </si>
  <si>
    <t>손희록고대자</t>
  </si>
  <si>
    <t>好明</t>
  </si>
  <si>
    <t>호명</t>
  </si>
  <si>
    <t>希祿</t>
  </si>
  <si>
    <t>희록</t>
  </si>
  <si>
    <t>克胤</t>
  </si>
  <si>
    <t>극윤</t>
  </si>
  <si>
    <t>碩臨</t>
  </si>
  <si>
    <t>석림</t>
  </si>
  <si>
    <t>李挺寅</t>
  </si>
  <si>
    <t>이정인</t>
  </si>
  <si>
    <t>潤泰</t>
  </si>
  <si>
    <t>윤태</t>
  </si>
  <si>
    <t>松仁</t>
  </si>
  <si>
    <t>송인</t>
  </si>
  <si>
    <t>嘉善大夫行同知中樞府事</t>
  </si>
  <si>
    <t>가선대부행동지중추부사</t>
  </si>
  <si>
    <t>次萬</t>
  </si>
  <si>
    <t>차만</t>
  </si>
  <si>
    <t>閔友錫</t>
  </si>
  <si>
    <t>민우석</t>
  </si>
  <si>
    <t>驪州</t>
  </si>
  <si>
    <t>여주</t>
  </si>
  <si>
    <t>大宗</t>
  </si>
  <si>
    <t>대종</t>
  </si>
  <si>
    <t>快俊</t>
  </si>
  <si>
    <t>쾌준</t>
  </si>
  <si>
    <t>丁男</t>
  </si>
  <si>
    <t>정남</t>
  </si>
  <si>
    <t>孫佑曾</t>
  </si>
  <si>
    <t>손우증</t>
  </si>
  <si>
    <t>佑曾</t>
  </si>
  <si>
    <t>우증</t>
  </si>
  <si>
    <t>世胤</t>
  </si>
  <si>
    <t>세윤</t>
  </si>
  <si>
    <t>李東樑</t>
  </si>
  <si>
    <t>이동량</t>
  </si>
  <si>
    <t>竹山</t>
  </si>
  <si>
    <t>죽산</t>
  </si>
  <si>
    <t>秀寅</t>
  </si>
  <si>
    <t>수인</t>
  </si>
  <si>
    <r>
      <rPr>
        <sz val="10"/>
        <rFont val="Arial"/>
        <family val="2"/>
      </rPr>
      <t>蒪</t>
    </r>
  </si>
  <si>
    <t>汝泝</t>
  </si>
  <si>
    <t>여소</t>
  </si>
  <si>
    <t>李守義</t>
  </si>
  <si>
    <t>이수의</t>
  </si>
  <si>
    <t>尙一</t>
  </si>
  <si>
    <t>상일</t>
  </si>
  <si>
    <t>泰億</t>
  </si>
  <si>
    <t>태억</t>
  </si>
  <si>
    <t>貴月</t>
  </si>
  <si>
    <t>귀월</t>
  </si>
  <si>
    <t>孫命億</t>
  </si>
  <si>
    <t>손명억</t>
  </si>
  <si>
    <t>尙千</t>
  </si>
  <si>
    <t>상천</t>
  </si>
  <si>
    <t>命億</t>
  </si>
  <si>
    <t>명억</t>
  </si>
  <si>
    <t>朴秀寅</t>
  </si>
  <si>
    <t>박수인</t>
  </si>
  <si>
    <t>寅佐</t>
  </si>
  <si>
    <t>인좌</t>
  </si>
  <si>
    <t>光弼</t>
  </si>
  <si>
    <t>광필</t>
  </si>
  <si>
    <t>時達</t>
  </si>
  <si>
    <t>시달</t>
  </si>
  <si>
    <t>折衝將軍行同知中樞府事</t>
  </si>
  <si>
    <t>절충장군행동지중추부사</t>
  </si>
  <si>
    <t>裵瑞華</t>
  </si>
  <si>
    <t>배서화</t>
  </si>
  <si>
    <t>仁伊</t>
  </si>
  <si>
    <t>인이</t>
  </si>
  <si>
    <t>貴玉</t>
  </si>
  <si>
    <t>귀옥</t>
  </si>
  <si>
    <t>許土+寅</t>
  </si>
  <si>
    <t>허인</t>
  </si>
  <si>
    <t>陽川</t>
  </si>
  <si>
    <t>煜</t>
  </si>
  <si>
    <t>욱</t>
  </si>
  <si>
    <t>嘉善大夫行龍驤衛副護軍</t>
  </si>
  <si>
    <t>가선대부행용양위부호군</t>
  </si>
  <si>
    <t>楷</t>
  </si>
  <si>
    <t>資憲大夫前同知中樞府事行古今島鎭水軍節制使</t>
  </si>
  <si>
    <t>자헌대부전동지중추부사행고금도진수군절제사</t>
  </si>
  <si>
    <r>
      <rPr>
        <sz val="10"/>
        <rFont val="Arial"/>
        <family val="2"/>
      </rPr>
      <t>淰</t>
    </r>
  </si>
  <si>
    <t>심</t>
  </si>
  <si>
    <t>洪禹鼎</t>
  </si>
  <si>
    <t>홍우정</t>
  </si>
  <si>
    <t>南陽</t>
  </si>
  <si>
    <t>남양</t>
  </si>
  <si>
    <t>國培</t>
  </si>
  <si>
    <t>국배</t>
  </si>
  <si>
    <t>東馨</t>
  </si>
  <si>
    <t>동형</t>
  </si>
  <si>
    <t>時蕃</t>
  </si>
  <si>
    <t>시번</t>
  </si>
  <si>
    <t>徐遜平</t>
  </si>
  <si>
    <t>서손평</t>
  </si>
  <si>
    <t>丁快</t>
  </si>
  <si>
    <t>정쾌</t>
  </si>
  <si>
    <t>用心</t>
  </si>
  <si>
    <t>용심</t>
  </si>
  <si>
    <t>許垕</t>
  </si>
  <si>
    <t>허후</t>
  </si>
  <si>
    <t>資憲大夫前同知中樞府事行古今島鎭水軍僉節制使</t>
  </si>
  <si>
    <t>자헌대부전동지중추부사행고금도진수군첨절제사</t>
  </si>
  <si>
    <t>恒茂</t>
  </si>
  <si>
    <t>항무</t>
  </si>
  <si>
    <t>世輝</t>
  </si>
  <si>
    <t>세휘</t>
  </si>
  <si>
    <t>應白</t>
  </si>
  <si>
    <t>崔億耉</t>
  </si>
  <si>
    <t>최억구</t>
  </si>
  <si>
    <t>奴靑湖下典</t>
  </si>
  <si>
    <t>노청호하전</t>
  </si>
  <si>
    <t>得用</t>
  </si>
  <si>
    <t>득용</t>
  </si>
  <si>
    <t>孫自興</t>
  </si>
  <si>
    <t>손자흥</t>
  </si>
  <si>
    <t>李培根</t>
  </si>
  <si>
    <t>이배근</t>
  </si>
  <si>
    <t>培根</t>
  </si>
  <si>
    <t>배근</t>
  </si>
  <si>
    <t>挺律</t>
  </si>
  <si>
    <t>정률</t>
  </si>
  <si>
    <t>德顯</t>
  </si>
  <si>
    <t>덕현</t>
  </si>
  <si>
    <t>尹漢成</t>
  </si>
  <si>
    <t>윤한성</t>
  </si>
  <si>
    <t>之實</t>
  </si>
  <si>
    <t>지실</t>
  </si>
  <si>
    <t>之秀</t>
  </si>
  <si>
    <t>지수</t>
  </si>
  <si>
    <t>乭介</t>
  </si>
  <si>
    <t>돌개</t>
  </si>
  <si>
    <t>李海德</t>
  </si>
  <si>
    <t>이해덕</t>
  </si>
  <si>
    <t>德根</t>
  </si>
  <si>
    <t>덕근</t>
  </si>
  <si>
    <t>海德</t>
  </si>
  <si>
    <t>해덕</t>
  </si>
  <si>
    <t>翼漢</t>
  </si>
  <si>
    <t>익한</t>
  </si>
  <si>
    <t>世瑢</t>
  </si>
  <si>
    <t>세용</t>
  </si>
  <si>
    <t>永芳</t>
  </si>
  <si>
    <t>영방</t>
  </si>
  <si>
    <t>張翰季</t>
  </si>
  <si>
    <t>장한계</t>
  </si>
  <si>
    <t>麟甲</t>
  </si>
  <si>
    <t>䪪辰</t>
  </si>
  <si>
    <t>감진</t>
  </si>
  <si>
    <t>朴乭夢</t>
  </si>
  <si>
    <t>박돌몽</t>
  </si>
  <si>
    <t>乭夢</t>
  </si>
  <si>
    <t>돌몽</t>
  </si>
  <si>
    <t>守永</t>
  </si>
  <si>
    <t>수영</t>
  </si>
  <si>
    <t>文用</t>
  </si>
  <si>
    <t>문용</t>
  </si>
  <si>
    <t>信宅</t>
  </si>
  <si>
    <t>신택</t>
  </si>
  <si>
    <t>朴世業</t>
  </si>
  <si>
    <t>박세업</t>
  </si>
  <si>
    <t>沃溝</t>
  </si>
  <si>
    <t>옥구</t>
  </si>
  <si>
    <t>難之</t>
  </si>
  <si>
    <t>난지</t>
  </si>
  <si>
    <t>未中</t>
  </si>
  <si>
    <t>미중</t>
  </si>
  <si>
    <t>禹用守</t>
  </si>
  <si>
    <t>우용수</t>
  </si>
  <si>
    <t>甲得</t>
  </si>
  <si>
    <t>갑득</t>
  </si>
  <si>
    <t>申光翰</t>
  </si>
  <si>
    <t>신광한</t>
  </si>
  <si>
    <t>光翰</t>
  </si>
  <si>
    <t>광한</t>
  </si>
  <si>
    <t>平山</t>
  </si>
  <si>
    <t>평산</t>
  </si>
  <si>
    <t>命夏</t>
  </si>
  <si>
    <t>명하</t>
  </si>
  <si>
    <t>洵</t>
  </si>
  <si>
    <t>순</t>
  </si>
  <si>
    <t>龍壽</t>
  </si>
  <si>
    <t>李挺胤</t>
  </si>
  <si>
    <t>이정윤</t>
  </si>
  <si>
    <t>邢</t>
  </si>
  <si>
    <t>受泰</t>
  </si>
  <si>
    <t>수태</t>
  </si>
  <si>
    <t>興大</t>
  </si>
  <si>
    <t>흥대</t>
  </si>
  <si>
    <t>事義</t>
  </si>
  <si>
    <t>사의</t>
  </si>
  <si>
    <t>朴心得</t>
  </si>
  <si>
    <t>박심득</t>
  </si>
  <si>
    <t>元孫</t>
  </si>
  <si>
    <t>원손</t>
  </si>
  <si>
    <t>女化</t>
  </si>
  <si>
    <t>禹命旭</t>
  </si>
  <si>
    <t>우명욱</t>
  </si>
  <si>
    <t>命旭</t>
  </si>
  <si>
    <t>명욱</t>
  </si>
  <si>
    <t>洪三</t>
  </si>
  <si>
    <t>홍삼</t>
  </si>
  <si>
    <t>錫衍</t>
  </si>
  <si>
    <t>석연</t>
  </si>
  <si>
    <t>汝弼</t>
  </si>
  <si>
    <t>여필</t>
  </si>
  <si>
    <t>廉永發</t>
  </si>
  <si>
    <t>염영발</t>
  </si>
  <si>
    <t>命載</t>
  </si>
  <si>
    <t>명재</t>
  </si>
  <si>
    <t>碩柱</t>
  </si>
  <si>
    <t>석주</t>
  </si>
  <si>
    <t>春臣</t>
  </si>
  <si>
    <t>춘신</t>
  </si>
  <si>
    <t>金昌柱</t>
  </si>
  <si>
    <t>김창주</t>
  </si>
  <si>
    <t>廉</t>
  </si>
  <si>
    <t>甲宗</t>
  </si>
  <si>
    <t>갑종</t>
  </si>
  <si>
    <t>亞宗</t>
  </si>
  <si>
    <t>아종</t>
  </si>
  <si>
    <t>甘女</t>
  </si>
  <si>
    <t>감녀</t>
  </si>
  <si>
    <t>余奉己</t>
  </si>
  <si>
    <t>여봉기</t>
  </si>
  <si>
    <t>朴氏</t>
  </si>
  <si>
    <t>박씨</t>
  </si>
  <si>
    <t>重希</t>
  </si>
  <si>
    <t>중희</t>
  </si>
  <si>
    <t>致三</t>
  </si>
  <si>
    <t>치삼</t>
  </si>
  <si>
    <t>命新</t>
  </si>
  <si>
    <t>명신</t>
  </si>
  <si>
    <t>金碩發</t>
  </si>
  <si>
    <t>김석발</t>
  </si>
  <si>
    <t>華德</t>
  </si>
  <si>
    <t>화덕</t>
  </si>
  <si>
    <t>五辰</t>
  </si>
  <si>
    <t>오진</t>
  </si>
  <si>
    <t>李光郁</t>
  </si>
  <si>
    <t>이광욱</t>
  </si>
  <si>
    <t>光郁</t>
  </si>
  <si>
    <t>광욱</t>
  </si>
  <si>
    <t>德栽</t>
  </si>
  <si>
    <t>덕재</t>
  </si>
  <si>
    <r>
      <t>夏</t>
    </r>
    <r>
      <rPr>
        <sz val="10"/>
        <rFont val="Arial"/>
        <family val="2"/>
      </rPr>
      <t>馦</t>
    </r>
  </si>
  <si>
    <t>하혐</t>
  </si>
  <si>
    <t>奎運</t>
  </si>
  <si>
    <t>규운</t>
  </si>
  <si>
    <t>文光潤</t>
  </si>
  <si>
    <t>문광윤</t>
  </si>
  <si>
    <t>南平</t>
  </si>
  <si>
    <t>남평</t>
  </si>
  <si>
    <t>之訥</t>
  </si>
  <si>
    <t>지눌</t>
  </si>
  <si>
    <t>宜普</t>
  </si>
  <si>
    <t>의보</t>
  </si>
  <si>
    <t>挺恒</t>
  </si>
  <si>
    <t>정항</t>
  </si>
  <si>
    <t>金一檉</t>
  </si>
  <si>
    <t>김일정</t>
  </si>
  <si>
    <t>二童</t>
  </si>
  <si>
    <t>이동</t>
  </si>
  <si>
    <t>계동</t>
  </si>
  <si>
    <t>分玉</t>
  </si>
  <si>
    <t>분옥</t>
  </si>
  <si>
    <t>崔用文</t>
  </si>
  <si>
    <t>최용문</t>
  </si>
  <si>
    <t>架山募軍</t>
  </si>
  <si>
    <t>가산모군</t>
  </si>
  <si>
    <t>用文</t>
  </si>
  <si>
    <t>용문</t>
  </si>
  <si>
    <t>致成</t>
  </si>
  <si>
    <t>치성</t>
  </si>
  <si>
    <t>守哲</t>
  </si>
  <si>
    <t>수철</t>
  </si>
  <si>
    <t>進巾</t>
  </si>
  <si>
    <t>진건</t>
  </si>
  <si>
    <t>殷道</t>
  </si>
  <si>
    <t>은도</t>
  </si>
  <si>
    <t>幸州</t>
  </si>
  <si>
    <t>행주</t>
  </si>
  <si>
    <t>永世</t>
  </si>
  <si>
    <t>云叔</t>
  </si>
  <si>
    <t>운숙</t>
  </si>
  <si>
    <t>右奉</t>
  </si>
  <si>
    <t>우봉</t>
  </si>
  <si>
    <t>李昌彬</t>
  </si>
  <si>
    <t>이창빈</t>
  </si>
  <si>
    <t>徐應見</t>
  </si>
  <si>
    <t>서응견</t>
  </si>
  <si>
    <t>應見</t>
  </si>
  <si>
    <t>응견</t>
  </si>
  <si>
    <t>龍擧</t>
  </si>
  <si>
    <t>용거</t>
  </si>
  <si>
    <t>宗益</t>
  </si>
  <si>
    <t>종익</t>
  </si>
  <si>
    <t>明桂</t>
  </si>
  <si>
    <t>명계</t>
  </si>
  <si>
    <t>李廷龍</t>
  </si>
  <si>
    <t>이정룡</t>
  </si>
  <si>
    <t>原州</t>
  </si>
  <si>
    <t>원주</t>
  </si>
  <si>
    <t>時宗</t>
  </si>
  <si>
    <t>시종</t>
  </si>
  <si>
    <t>自興</t>
  </si>
  <si>
    <t>자흥</t>
  </si>
  <si>
    <t>林世萬</t>
  </si>
  <si>
    <t>임세만</t>
  </si>
  <si>
    <t>初白</t>
  </si>
  <si>
    <t>초백</t>
  </si>
  <si>
    <t>金奉上</t>
  </si>
  <si>
    <t>김봉상</t>
  </si>
  <si>
    <t>次孫</t>
  </si>
  <si>
    <t>차손</t>
  </si>
  <si>
    <t>金有成</t>
  </si>
  <si>
    <t>김유성</t>
  </si>
  <si>
    <t>日萬</t>
  </si>
  <si>
    <t>일만</t>
  </si>
  <si>
    <t>奉先</t>
  </si>
  <si>
    <t>봉선</t>
  </si>
  <si>
    <t>己命</t>
  </si>
  <si>
    <t>기명</t>
  </si>
  <si>
    <t>守喆</t>
  </si>
  <si>
    <t>汗守</t>
  </si>
  <si>
    <t>한수</t>
  </si>
  <si>
    <t>金萬石</t>
  </si>
  <si>
    <t>김만석</t>
  </si>
  <si>
    <t>沃川</t>
  </si>
  <si>
    <t>옥천</t>
  </si>
  <si>
    <t>汗進</t>
  </si>
  <si>
    <t>金己金</t>
  </si>
  <si>
    <t>得伊</t>
  </si>
  <si>
    <t>득이</t>
  </si>
  <si>
    <t>余</t>
  </si>
  <si>
    <t>여</t>
  </si>
  <si>
    <t>奉己</t>
  </si>
  <si>
    <t>봉기</t>
  </si>
  <si>
    <t>寧巖</t>
  </si>
  <si>
    <t>用三</t>
  </si>
  <si>
    <t>용삼</t>
  </si>
  <si>
    <t>無知</t>
  </si>
  <si>
    <t>무지</t>
  </si>
  <si>
    <t>占東</t>
  </si>
  <si>
    <t>점동</t>
  </si>
  <si>
    <t>有成</t>
  </si>
  <si>
    <t>유성</t>
  </si>
  <si>
    <t>莫立</t>
  </si>
  <si>
    <t>막립</t>
  </si>
  <si>
    <t>通政大夫</t>
  </si>
  <si>
    <t>통정대부</t>
  </si>
  <si>
    <t>日千</t>
  </si>
  <si>
    <t>일천</t>
  </si>
  <si>
    <t>光福</t>
  </si>
  <si>
    <t>광복</t>
  </si>
  <si>
    <t>李信敏</t>
  </si>
  <si>
    <t>이신민</t>
  </si>
  <si>
    <t>嘉善</t>
  </si>
  <si>
    <t>가선</t>
  </si>
  <si>
    <t>東柱</t>
  </si>
  <si>
    <t>동주</t>
  </si>
  <si>
    <t>折衝將軍</t>
  </si>
  <si>
    <t>절충장군</t>
  </si>
  <si>
    <t>時永</t>
  </si>
  <si>
    <t>시영</t>
  </si>
  <si>
    <t>厚昌</t>
  </si>
  <si>
    <t>후창</t>
  </si>
  <si>
    <t>金雲白</t>
  </si>
  <si>
    <t>김운백</t>
  </si>
  <si>
    <t>硏經院生</t>
  </si>
  <si>
    <t>연경원생</t>
  </si>
  <si>
    <t>祉榮</t>
  </si>
  <si>
    <t>지영</t>
  </si>
  <si>
    <t>校生</t>
  </si>
  <si>
    <t>교생</t>
  </si>
  <si>
    <t>喜榮</t>
  </si>
  <si>
    <t>희영</t>
  </si>
  <si>
    <t>等3口加</t>
  </si>
  <si>
    <t>등3구가</t>
  </si>
  <si>
    <t>崔光郁</t>
  </si>
  <si>
    <t>최광욱</t>
  </si>
  <si>
    <t>淸道水軍</t>
  </si>
  <si>
    <t>청도수군</t>
  </si>
  <si>
    <t>大興</t>
  </si>
  <si>
    <t>대흥</t>
  </si>
  <si>
    <t>世天</t>
  </si>
  <si>
    <t>세천</t>
  </si>
  <si>
    <t>彦尙</t>
  </si>
  <si>
    <t>金得太</t>
  </si>
  <si>
    <t>김득태</t>
  </si>
  <si>
    <t>日天</t>
  </si>
  <si>
    <t>厚宗</t>
  </si>
  <si>
    <t>후종</t>
  </si>
  <si>
    <t>李春芳</t>
  </si>
  <si>
    <t>이춘방</t>
  </si>
  <si>
    <t>春芳</t>
  </si>
  <si>
    <t>춘방</t>
  </si>
  <si>
    <t>武科及第</t>
  </si>
  <si>
    <t>무과급제</t>
  </si>
  <si>
    <t>東連</t>
  </si>
  <si>
    <t>동련</t>
  </si>
  <si>
    <t>光伯</t>
  </si>
  <si>
    <t>광백</t>
  </si>
  <si>
    <t>萬業</t>
  </si>
  <si>
    <t>만업</t>
  </si>
  <si>
    <t>金麗觀</t>
  </si>
  <si>
    <t>盆城</t>
  </si>
  <si>
    <t>분성</t>
  </si>
  <si>
    <t>順白</t>
  </si>
  <si>
    <t>순백</t>
  </si>
  <si>
    <t>成元</t>
  </si>
  <si>
    <t>성원</t>
  </si>
  <si>
    <t>承云</t>
  </si>
  <si>
    <t>승운</t>
  </si>
  <si>
    <t>鄭興伯</t>
  </si>
  <si>
    <t>정흥백</t>
  </si>
  <si>
    <t>李挺珍</t>
  </si>
  <si>
    <t>이정진</t>
  </si>
  <si>
    <t>挺珍</t>
  </si>
  <si>
    <t>정진</t>
  </si>
  <si>
    <t>後漢</t>
  </si>
  <si>
    <t>후한</t>
  </si>
  <si>
    <t>崔世雄</t>
  </si>
  <si>
    <t>최세웅</t>
  </si>
  <si>
    <t>廷吉</t>
  </si>
  <si>
    <t>정길</t>
  </si>
  <si>
    <t>菌</t>
  </si>
  <si>
    <t>균</t>
  </si>
  <si>
    <t>之善</t>
  </si>
  <si>
    <t>지선</t>
  </si>
  <si>
    <t>金萬乘</t>
  </si>
  <si>
    <t>김만승</t>
  </si>
  <si>
    <t>龍宮</t>
  </si>
  <si>
    <t>용궁</t>
  </si>
  <si>
    <t>大根</t>
  </si>
  <si>
    <t>대근</t>
  </si>
  <si>
    <t>文德</t>
  </si>
  <si>
    <t>문덕</t>
  </si>
  <si>
    <t>躋金</t>
  </si>
  <si>
    <t>제금</t>
  </si>
  <si>
    <t>章德</t>
  </si>
  <si>
    <t>장덕</t>
  </si>
  <si>
    <t>雲鶴</t>
  </si>
  <si>
    <t>운학</t>
  </si>
  <si>
    <t>宗丹</t>
  </si>
  <si>
    <t>종단</t>
  </si>
  <si>
    <t>孫尙億</t>
  </si>
  <si>
    <t>손상억</t>
  </si>
  <si>
    <t>尙億</t>
  </si>
  <si>
    <t>상억</t>
  </si>
  <si>
    <t>復曾</t>
  </si>
  <si>
    <t>道胤</t>
  </si>
  <si>
    <t>도윤</t>
  </si>
  <si>
    <t>碩咸</t>
  </si>
  <si>
    <t>석함</t>
  </si>
  <si>
    <t>願得</t>
  </si>
  <si>
    <t>원득</t>
  </si>
  <si>
    <t>貴辰</t>
  </si>
  <si>
    <t>귀진</t>
  </si>
  <si>
    <t>毛老金</t>
  </si>
  <si>
    <t>모로금</t>
  </si>
  <si>
    <t>言無</t>
  </si>
  <si>
    <t>언무</t>
  </si>
  <si>
    <t>莫連</t>
  </si>
  <si>
    <t>막련</t>
  </si>
  <si>
    <t>金順化</t>
  </si>
  <si>
    <t>김순화</t>
  </si>
  <si>
    <t>金利圭</t>
  </si>
  <si>
    <t>김이규</t>
  </si>
  <si>
    <t>利圭</t>
  </si>
  <si>
    <t>孝曾</t>
  </si>
  <si>
    <t>효증</t>
  </si>
  <si>
    <t>萬俊</t>
  </si>
  <si>
    <t>만준</t>
  </si>
  <si>
    <t>時輔</t>
  </si>
  <si>
    <t>시보</t>
  </si>
  <si>
    <t>文漢彬</t>
  </si>
  <si>
    <t>문한빈</t>
  </si>
  <si>
    <t>漢英</t>
  </si>
  <si>
    <t>한영</t>
  </si>
  <si>
    <t>性泰</t>
  </si>
  <si>
    <t>時亨</t>
  </si>
  <si>
    <t>시형</t>
  </si>
  <si>
    <t>李世瑢</t>
  </si>
  <si>
    <t>이세용</t>
  </si>
  <si>
    <t>永元</t>
  </si>
  <si>
    <t>영원</t>
  </si>
  <si>
    <t>仁女</t>
  </si>
  <si>
    <t>인녀</t>
  </si>
  <si>
    <t>日發</t>
  </si>
  <si>
    <t>일발</t>
  </si>
  <si>
    <t>朴元三</t>
  </si>
  <si>
    <t>박원삼</t>
  </si>
  <si>
    <t>孫尙烈</t>
  </si>
  <si>
    <t>손상렬</t>
  </si>
  <si>
    <t>尙烈</t>
  </si>
  <si>
    <t>상렬</t>
  </si>
  <si>
    <t>再權</t>
  </si>
  <si>
    <t>재권</t>
  </si>
  <si>
    <t>重謙</t>
  </si>
  <si>
    <t>중겸</t>
  </si>
  <si>
    <t>夏擧</t>
  </si>
  <si>
    <t>하거</t>
  </si>
  <si>
    <t>李敏華</t>
  </si>
  <si>
    <t>이민화</t>
  </si>
  <si>
    <t>聖徵</t>
  </si>
  <si>
    <t>성징</t>
  </si>
  <si>
    <t>聖贊</t>
  </si>
  <si>
    <t>성찬</t>
  </si>
  <si>
    <t>聖益</t>
  </si>
  <si>
    <t>성익</t>
  </si>
  <si>
    <t>尙煥</t>
  </si>
  <si>
    <t>상환</t>
  </si>
  <si>
    <t>奉切</t>
  </si>
  <si>
    <t>봉절</t>
  </si>
  <si>
    <t>柳東秀</t>
  </si>
  <si>
    <t>유동수</t>
  </si>
  <si>
    <t>東秀</t>
  </si>
  <si>
    <t>동수</t>
  </si>
  <si>
    <t>文化</t>
  </si>
  <si>
    <t>宗植</t>
  </si>
  <si>
    <t>종식</t>
  </si>
  <si>
    <t>世春</t>
  </si>
  <si>
    <t>세춘</t>
  </si>
  <si>
    <t>德昌</t>
  </si>
  <si>
    <t>덕창</t>
  </si>
  <si>
    <t>李萬柱</t>
  </si>
  <si>
    <t>이만주</t>
  </si>
  <si>
    <t>丙寅</t>
  </si>
  <si>
    <t>唜女</t>
  </si>
  <si>
    <t>河陽水軍</t>
  </si>
  <si>
    <t>하양수군</t>
  </si>
  <si>
    <t>元三</t>
  </si>
  <si>
    <t>千卜</t>
  </si>
  <si>
    <t>천복</t>
  </si>
  <si>
    <t>日男</t>
  </si>
  <si>
    <t>일남</t>
  </si>
  <si>
    <t>許永金</t>
  </si>
  <si>
    <t>허영금</t>
  </si>
  <si>
    <t>金時遇</t>
  </si>
  <si>
    <t>김시우</t>
  </si>
  <si>
    <t>時遇</t>
  </si>
  <si>
    <t>시우</t>
  </si>
  <si>
    <t>翊夏</t>
  </si>
  <si>
    <t>익하</t>
  </si>
  <si>
    <t>一檉</t>
  </si>
  <si>
    <t>일정</t>
  </si>
  <si>
    <t>廣漢</t>
  </si>
  <si>
    <t>河應大</t>
  </si>
  <si>
    <t>하응대</t>
  </si>
  <si>
    <t>昌楨</t>
  </si>
  <si>
    <t>창정</t>
  </si>
  <si>
    <t>世熙</t>
  </si>
  <si>
    <t>세희</t>
  </si>
  <si>
    <t>時淡</t>
  </si>
  <si>
    <t>시담</t>
  </si>
  <si>
    <t>李宜春</t>
  </si>
  <si>
    <t>이의춘</t>
  </si>
  <si>
    <t>酉得</t>
  </si>
  <si>
    <t>유득</t>
  </si>
  <si>
    <t>順丹</t>
  </si>
  <si>
    <t>순단</t>
  </si>
  <si>
    <t>尹啓厚</t>
  </si>
  <si>
    <t>윤계후</t>
  </si>
  <si>
    <t>啓厚</t>
  </si>
  <si>
    <t>계후</t>
  </si>
  <si>
    <t>光運</t>
  </si>
  <si>
    <t>광운</t>
  </si>
  <si>
    <t>殷三</t>
  </si>
  <si>
    <t>은삼</t>
  </si>
  <si>
    <t>昌道</t>
  </si>
  <si>
    <t>창도</t>
  </si>
  <si>
    <t>黃國昌</t>
  </si>
  <si>
    <t>황국창</t>
  </si>
  <si>
    <t>平海</t>
  </si>
  <si>
    <t>평해</t>
  </si>
  <si>
    <t>順辰</t>
  </si>
  <si>
    <t>순진</t>
  </si>
  <si>
    <t>奴占三</t>
  </si>
  <si>
    <t>노점삼</t>
  </si>
  <si>
    <t>李之睦</t>
  </si>
  <si>
    <t>이지목</t>
  </si>
  <si>
    <t>之睦</t>
  </si>
  <si>
    <t>지목</t>
  </si>
  <si>
    <t>成普</t>
  </si>
  <si>
    <t>성보</t>
  </si>
  <si>
    <t>東燁</t>
  </si>
  <si>
    <t>동엽</t>
  </si>
  <si>
    <t>羅震鐸</t>
  </si>
  <si>
    <t>壽城</t>
  </si>
  <si>
    <t>수성</t>
  </si>
  <si>
    <t>煥圭</t>
  </si>
  <si>
    <t>환규</t>
  </si>
  <si>
    <t>孝胤</t>
  </si>
  <si>
    <t>효윤</t>
  </si>
  <si>
    <t>萬傑</t>
  </si>
  <si>
    <t>만걸</t>
  </si>
  <si>
    <t>盧慶濬</t>
  </si>
  <si>
    <t>노경준</t>
  </si>
  <si>
    <t>長淵</t>
  </si>
  <si>
    <t>장연</t>
  </si>
  <si>
    <t>羅</t>
  </si>
  <si>
    <t>尙學</t>
  </si>
  <si>
    <t>상학</t>
  </si>
  <si>
    <t>妹</t>
  </si>
  <si>
    <t>매</t>
  </si>
  <si>
    <t>宗孫</t>
  </si>
  <si>
    <t>종손</t>
  </si>
  <si>
    <t>宗切</t>
  </si>
  <si>
    <t>종절</t>
  </si>
  <si>
    <t>愼必聖</t>
  </si>
  <si>
    <t>신필성</t>
  </si>
  <si>
    <t>愼</t>
  </si>
  <si>
    <t>必中</t>
  </si>
  <si>
    <t>필중</t>
  </si>
  <si>
    <t>必聖</t>
  </si>
  <si>
    <t>필성</t>
  </si>
  <si>
    <t>居昌</t>
  </si>
  <si>
    <t>거창</t>
  </si>
  <si>
    <t>宜曾</t>
  </si>
  <si>
    <t>의증</t>
  </si>
  <si>
    <t>易道</t>
  </si>
  <si>
    <t>三宗</t>
  </si>
  <si>
    <t>삼종</t>
  </si>
  <si>
    <t>金淡沙里</t>
  </si>
  <si>
    <t>김담사리</t>
  </si>
  <si>
    <t>得千</t>
  </si>
  <si>
    <t>用大</t>
  </si>
  <si>
    <t>용대</t>
  </si>
  <si>
    <t>李得己</t>
  </si>
  <si>
    <t>이득기</t>
  </si>
  <si>
    <t>未尙</t>
  </si>
  <si>
    <t>難奉</t>
  </si>
  <si>
    <t>난봉</t>
  </si>
  <si>
    <t>朴天化</t>
  </si>
  <si>
    <t>박천화</t>
  </si>
  <si>
    <t>占三</t>
  </si>
  <si>
    <t>점삼</t>
  </si>
  <si>
    <t>許壤</t>
  </si>
  <si>
    <t>허양</t>
  </si>
  <si>
    <t>聖斗</t>
  </si>
  <si>
    <t>성두</t>
  </si>
  <si>
    <t>云海</t>
  </si>
  <si>
    <t>운해</t>
  </si>
  <si>
    <t>後哲</t>
  </si>
  <si>
    <t>후철</t>
  </si>
  <si>
    <t>閔化辰</t>
  </si>
  <si>
    <t>민화진</t>
  </si>
  <si>
    <t>日暹</t>
  </si>
  <si>
    <t>일섬</t>
  </si>
  <si>
    <t>未卜</t>
  </si>
  <si>
    <t>미복</t>
  </si>
  <si>
    <t>古得</t>
  </si>
  <si>
    <t>고득</t>
  </si>
  <si>
    <t>淡石</t>
  </si>
  <si>
    <t>金喜得</t>
  </si>
  <si>
    <t>김희득</t>
  </si>
  <si>
    <t>必卜</t>
  </si>
  <si>
    <t>필복</t>
  </si>
  <si>
    <t>李萬卜</t>
  </si>
  <si>
    <t>이만복</t>
  </si>
  <si>
    <t>許埈</t>
  </si>
  <si>
    <t>허준</t>
  </si>
  <si>
    <t>埈</t>
  </si>
  <si>
    <t>資憲大夫行同知中樞府事行古今島鎭水軍僉節制使</t>
  </si>
  <si>
    <t>자헌대부행동지중추부사행고금도진수군첨절제사</t>
  </si>
  <si>
    <t>光州</t>
  </si>
  <si>
    <t>광주</t>
  </si>
  <si>
    <t>尙默</t>
  </si>
  <si>
    <t>상묵</t>
  </si>
  <si>
    <t>虎臣</t>
  </si>
  <si>
    <t>호신</t>
  </si>
  <si>
    <t>漢鼎</t>
  </si>
  <si>
    <t>한정</t>
  </si>
  <si>
    <t>李世周</t>
  </si>
  <si>
    <t>이세주</t>
  </si>
  <si>
    <t>廣州</t>
  </si>
  <si>
    <t>乙快</t>
  </si>
  <si>
    <t>을쾌</t>
  </si>
  <si>
    <t>德辰</t>
  </si>
  <si>
    <t>덕진</t>
  </si>
  <si>
    <t>姜彝中</t>
  </si>
  <si>
    <t>강이중</t>
  </si>
  <si>
    <t>姜</t>
  </si>
  <si>
    <t>강</t>
  </si>
  <si>
    <t>彝中</t>
  </si>
  <si>
    <t>이중</t>
  </si>
  <si>
    <t>朝奉大夫行典涓司直長</t>
  </si>
  <si>
    <t>조봉대부행전연사직장</t>
  </si>
  <si>
    <t>應濟</t>
  </si>
  <si>
    <t>응제</t>
  </si>
  <si>
    <t>遇龜</t>
  </si>
  <si>
    <t>우구</t>
  </si>
  <si>
    <t>贈嘉善大夫工曹參判兼五衛都摠府副摠管</t>
  </si>
  <si>
    <t>증가선대부공조참판겸오위도총부부총관</t>
  </si>
  <si>
    <t>致望</t>
  </si>
  <si>
    <t>치망</t>
  </si>
  <si>
    <t>金俊</t>
  </si>
  <si>
    <t>김준</t>
  </si>
  <si>
    <t>東燮</t>
  </si>
  <si>
    <t>동섭</t>
  </si>
  <si>
    <t>允元</t>
  </si>
  <si>
    <t>윤원</t>
  </si>
  <si>
    <t>時尹</t>
  </si>
  <si>
    <t>시윤</t>
  </si>
  <si>
    <t>權瑩</t>
  </si>
  <si>
    <t>권형</t>
  </si>
  <si>
    <t>有玉</t>
  </si>
  <si>
    <t>유옥</t>
  </si>
  <si>
    <t>흥녀</t>
  </si>
  <si>
    <t>完東</t>
  </si>
  <si>
    <t>완동</t>
  </si>
  <si>
    <t>莫進</t>
  </si>
  <si>
    <t>막진</t>
  </si>
  <si>
    <t>等3口逃亡</t>
  </si>
  <si>
    <t>등3구도망</t>
  </si>
  <si>
    <t>三月</t>
  </si>
  <si>
    <t>삼월</t>
  </si>
  <si>
    <t>全今先</t>
  </si>
  <si>
    <t>전금선</t>
  </si>
  <si>
    <t>今先</t>
  </si>
  <si>
    <t>금선</t>
  </si>
  <si>
    <t>慶山</t>
  </si>
  <si>
    <t>경산</t>
  </si>
  <si>
    <t>石立</t>
  </si>
  <si>
    <t>석립</t>
  </si>
  <si>
    <t>貴發</t>
  </si>
  <si>
    <t>귀발</t>
  </si>
  <si>
    <t>方千太</t>
  </si>
  <si>
    <t>방천태</t>
  </si>
  <si>
    <t>朴未卜</t>
  </si>
  <si>
    <t>박미복</t>
  </si>
  <si>
    <t>李春茂</t>
  </si>
  <si>
    <t>이춘무</t>
  </si>
  <si>
    <t>春茂</t>
  </si>
  <si>
    <t>춘무</t>
  </si>
  <si>
    <t>龍垕</t>
  </si>
  <si>
    <t>용후</t>
  </si>
  <si>
    <t>信楷</t>
  </si>
  <si>
    <t>澄</t>
  </si>
  <si>
    <t>징</t>
  </si>
  <si>
    <t>尹白雲</t>
  </si>
  <si>
    <t>윤백운</t>
  </si>
  <si>
    <t>世月</t>
  </si>
  <si>
    <t>세월</t>
  </si>
  <si>
    <t>李之發</t>
  </si>
  <si>
    <t>이지발</t>
  </si>
  <si>
    <t>之發</t>
  </si>
  <si>
    <t>지발</t>
  </si>
  <si>
    <t>英普</t>
  </si>
  <si>
    <t>영보</t>
  </si>
  <si>
    <t>應茂</t>
  </si>
  <si>
    <t>응무</t>
  </si>
  <si>
    <t>挺胤</t>
  </si>
  <si>
    <t>정윤</t>
  </si>
  <si>
    <t>金應瑞</t>
  </si>
  <si>
    <t>김응서</t>
  </si>
  <si>
    <t>啓仁</t>
  </si>
  <si>
    <t>계인</t>
  </si>
  <si>
    <t>學眞</t>
  </si>
  <si>
    <t>학진</t>
  </si>
  <si>
    <t>胤宗</t>
  </si>
  <si>
    <t>윤종</t>
  </si>
  <si>
    <t>李晙</t>
  </si>
  <si>
    <t>이준</t>
  </si>
  <si>
    <t>元得</t>
  </si>
  <si>
    <t>命郞</t>
  </si>
  <si>
    <t>명랑</t>
  </si>
  <si>
    <t>李岳只</t>
  </si>
  <si>
    <t>이악지</t>
  </si>
  <si>
    <t>李之燮</t>
  </si>
  <si>
    <t>이지섭</t>
  </si>
  <si>
    <t>之默</t>
  </si>
  <si>
    <t>지묵</t>
  </si>
  <si>
    <t>之燮</t>
  </si>
  <si>
    <t>지섭</t>
  </si>
  <si>
    <t>興普</t>
  </si>
  <si>
    <t>흥보</t>
  </si>
  <si>
    <t>崔世獜</t>
  </si>
  <si>
    <t>최세린</t>
  </si>
  <si>
    <t>烏川</t>
  </si>
  <si>
    <t>오천</t>
  </si>
  <si>
    <t>達仁</t>
  </si>
  <si>
    <t>달인</t>
  </si>
  <si>
    <t>菖新</t>
  </si>
  <si>
    <t>창신</t>
  </si>
  <si>
    <t>樞</t>
  </si>
  <si>
    <t>安漢寶</t>
  </si>
  <si>
    <t>안한보</t>
  </si>
  <si>
    <t>順興</t>
  </si>
  <si>
    <t>순흥</t>
  </si>
  <si>
    <t>先化</t>
  </si>
  <si>
    <t>선화</t>
  </si>
  <si>
    <t>天丹</t>
  </si>
  <si>
    <t>천단</t>
  </si>
  <si>
    <t>李之源</t>
  </si>
  <si>
    <t>이지원</t>
  </si>
  <si>
    <t>이후근고대자</t>
  </si>
  <si>
    <t>之源</t>
  </si>
  <si>
    <t>지원</t>
  </si>
  <si>
    <t>宅根</t>
  </si>
  <si>
    <t>택근</t>
  </si>
  <si>
    <t>厚根</t>
  </si>
  <si>
    <t>후근</t>
  </si>
  <si>
    <t>挺奎</t>
  </si>
  <si>
    <t>정규</t>
  </si>
  <si>
    <t>東直</t>
  </si>
  <si>
    <t>동직</t>
  </si>
  <si>
    <t>益海</t>
  </si>
  <si>
    <t>익해</t>
  </si>
  <si>
    <t>善興</t>
  </si>
  <si>
    <t>선흥</t>
  </si>
  <si>
    <t>從萬</t>
  </si>
  <si>
    <t>종만</t>
  </si>
  <si>
    <t>具大旭</t>
  </si>
  <si>
    <t>구대욱</t>
  </si>
  <si>
    <t>生母</t>
  </si>
  <si>
    <t>생모</t>
  </si>
  <si>
    <t>壽老未</t>
  </si>
  <si>
    <t>之壽</t>
  </si>
  <si>
    <t>仁老未</t>
  </si>
  <si>
    <t>之白</t>
  </si>
  <si>
    <t>지백</t>
  </si>
  <si>
    <t>次得</t>
  </si>
  <si>
    <t>차득</t>
  </si>
  <si>
    <t>連大</t>
  </si>
  <si>
    <t>末得</t>
  </si>
  <si>
    <t>말득</t>
  </si>
  <si>
    <t>南無介</t>
  </si>
  <si>
    <t>남무개</t>
  </si>
  <si>
    <t>末心</t>
  </si>
  <si>
    <t>말심</t>
  </si>
  <si>
    <t>宗梅</t>
  </si>
  <si>
    <t>李之訥</t>
  </si>
  <si>
    <t>이지눌</t>
  </si>
  <si>
    <t>蔡時澤</t>
  </si>
  <si>
    <t>채시택</t>
  </si>
  <si>
    <t>善佐</t>
  </si>
  <si>
    <t>선좌</t>
  </si>
  <si>
    <t>河晋寶</t>
  </si>
  <si>
    <t>하진보</t>
  </si>
  <si>
    <t>得仁</t>
  </si>
  <si>
    <t>득인</t>
  </si>
  <si>
    <t>者音同</t>
  </si>
  <si>
    <t>자음동</t>
  </si>
  <si>
    <t>允德</t>
  </si>
  <si>
    <t>윤덕</t>
  </si>
  <si>
    <t>允分</t>
  </si>
  <si>
    <t>윤분</t>
  </si>
  <si>
    <t>岳只</t>
  </si>
  <si>
    <t>악지</t>
  </si>
  <si>
    <t>金之先</t>
  </si>
  <si>
    <t>김지선</t>
  </si>
  <si>
    <t>朱召史</t>
  </si>
  <si>
    <t>주소사</t>
  </si>
  <si>
    <t>朱</t>
  </si>
  <si>
    <t>주</t>
  </si>
  <si>
    <t>懷德</t>
  </si>
  <si>
    <t>회덕</t>
  </si>
  <si>
    <t>李德三</t>
  </si>
  <si>
    <t>이덕삼</t>
  </si>
  <si>
    <t>用岩外</t>
  </si>
  <si>
    <t>용암외</t>
  </si>
  <si>
    <t>李致成</t>
  </si>
  <si>
    <t>이치성</t>
  </si>
  <si>
    <t>离中</t>
  </si>
  <si>
    <t>戒右</t>
  </si>
  <si>
    <t>계우</t>
  </si>
  <si>
    <t>之男</t>
  </si>
  <si>
    <t>지남</t>
  </si>
  <si>
    <t>愼召史</t>
  </si>
  <si>
    <t>신소사</t>
  </si>
  <si>
    <t>宋夫知</t>
  </si>
  <si>
    <t>송부지</t>
  </si>
  <si>
    <t>李龍一</t>
  </si>
  <si>
    <t>이용일</t>
  </si>
  <si>
    <t>龍一</t>
  </si>
  <si>
    <t>용일</t>
  </si>
  <si>
    <t>春X</t>
  </si>
  <si>
    <t>춘X</t>
  </si>
  <si>
    <t>仁哲</t>
  </si>
  <si>
    <t>인철</t>
  </si>
  <si>
    <t>做山</t>
  </si>
  <si>
    <t>주산</t>
  </si>
  <si>
    <t>金孝鼎</t>
  </si>
  <si>
    <t>김효정</t>
  </si>
  <si>
    <t>安</t>
  </si>
  <si>
    <t>안</t>
  </si>
  <si>
    <t>順京</t>
  </si>
  <si>
    <t>순경</t>
  </si>
  <si>
    <t>弘白</t>
  </si>
  <si>
    <t>홍백</t>
  </si>
  <si>
    <t>連河</t>
  </si>
  <si>
    <t>金必成</t>
  </si>
  <si>
    <t>김필성</t>
  </si>
  <si>
    <t>用切</t>
  </si>
  <si>
    <t>용절</t>
  </si>
  <si>
    <t>孫周億</t>
  </si>
  <si>
    <t>손주억</t>
  </si>
  <si>
    <t>尙萬</t>
  </si>
  <si>
    <t>상만</t>
  </si>
  <si>
    <t>周億</t>
  </si>
  <si>
    <t>주억</t>
  </si>
  <si>
    <t>具</t>
  </si>
  <si>
    <t>萬郁</t>
  </si>
  <si>
    <t>만욱</t>
  </si>
  <si>
    <t>復履</t>
  </si>
  <si>
    <t>虎徵</t>
  </si>
  <si>
    <t>호징</t>
  </si>
  <si>
    <t>徐信樞</t>
  </si>
  <si>
    <t>서신추</t>
  </si>
  <si>
    <t>快老未</t>
  </si>
  <si>
    <t>得心</t>
  </si>
  <si>
    <t>득심</t>
  </si>
  <si>
    <t>崔連孫</t>
  </si>
  <si>
    <t>최연손</t>
  </si>
  <si>
    <t>최소근악고대자</t>
  </si>
  <si>
    <t>烽軍</t>
  </si>
  <si>
    <t>봉군</t>
  </si>
  <si>
    <t>連孫</t>
  </si>
  <si>
    <t>연손</t>
  </si>
  <si>
    <t>小斤岳</t>
  </si>
  <si>
    <t>소근악</t>
  </si>
  <si>
    <t>應致</t>
  </si>
  <si>
    <t>응치</t>
  </si>
  <si>
    <t>贊伊</t>
  </si>
  <si>
    <t>찬이</t>
  </si>
  <si>
    <t>柳命三</t>
  </si>
  <si>
    <t>유명삼</t>
  </si>
  <si>
    <t>貴金</t>
  </si>
  <si>
    <t>귀금</t>
  </si>
  <si>
    <t>世元</t>
  </si>
  <si>
    <t>세원</t>
  </si>
  <si>
    <t>金戒奉</t>
  </si>
  <si>
    <t>김계봉</t>
  </si>
  <si>
    <t>順儀</t>
  </si>
  <si>
    <t>순의</t>
  </si>
  <si>
    <t>汝白</t>
  </si>
  <si>
    <t>여백</t>
  </si>
  <si>
    <t>楊石男</t>
  </si>
  <si>
    <t>양석남</t>
  </si>
  <si>
    <t>中和</t>
  </si>
  <si>
    <t>金厚邑氏</t>
  </si>
  <si>
    <t>김후읍씨</t>
  </si>
  <si>
    <t>自命</t>
  </si>
  <si>
    <t>자명</t>
  </si>
  <si>
    <t>XX</t>
  </si>
  <si>
    <t>後逸</t>
  </si>
  <si>
    <t>후일</t>
  </si>
  <si>
    <t>李夫之</t>
  </si>
  <si>
    <t>이부지</t>
  </si>
  <si>
    <t>玄</t>
  </si>
  <si>
    <t>현</t>
  </si>
  <si>
    <t>朴難之</t>
  </si>
  <si>
    <t>박난지</t>
  </si>
  <si>
    <t>李培德</t>
  </si>
  <si>
    <t>이배덕</t>
  </si>
  <si>
    <t>亨根</t>
  </si>
  <si>
    <t>형근</t>
  </si>
  <si>
    <t>培德</t>
  </si>
  <si>
    <t>배덕</t>
  </si>
  <si>
    <t>挺漢</t>
  </si>
  <si>
    <t>정한</t>
  </si>
  <si>
    <t>崔擎天</t>
  </si>
  <si>
    <t>최경천</t>
  </si>
  <si>
    <t>高靈</t>
  </si>
  <si>
    <t>고령</t>
  </si>
  <si>
    <t>鎰</t>
  </si>
  <si>
    <t>일</t>
  </si>
  <si>
    <t>晩華</t>
  </si>
  <si>
    <t>만화</t>
  </si>
  <si>
    <t>宣務郞</t>
  </si>
  <si>
    <t>선무랑</t>
  </si>
  <si>
    <r>
      <t>振</t>
    </r>
    <r>
      <rPr>
        <sz val="10"/>
        <rFont val="Arial"/>
        <family val="2"/>
      </rPr>
      <t>浻</t>
    </r>
  </si>
  <si>
    <t>진형</t>
  </si>
  <si>
    <t>金聖厦</t>
  </si>
  <si>
    <t>김성하</t>
  </si>
  <si>
    <t>介郞</t>
  </si>
  <si>
    <t>개랑</t>
  </si>
  <si>
    <t>李允采</t>
  </si>
  <si>
    <t>이윤채</t>
  </si>
  <si>
    <t>淸道炮保</t>
  </si>
  <si>
    <t>청도포보</t>
  </si>
  <si>
    <t>允采</t>
  </si>
  <si>
    <t>윤채</t>
  </si>
  <si>
    <t>芿碩</t>
  </si>
  <si>
    <t>잉석</t>
  </si>
  <si>
    <t>계봉</t>
  </si>
  <si>
    <t>再春</t>
  </si>
  <si>
    <t>재춘</t>
  </si>
  <si>
    <t>郭有厚</t>
  </si>
  <si>
    <t>곽유후</t>
  </si>
  <si>
    <t>光片</t>
  </si>
  <si>
    <t>광편</t>
  </si>
  <si>
    <t>麗海</t>
  </si>
  <si>
    <t>海斌</t>
  </si>
  <si>
    <t>해빈</t>
  </si>
  <si>
    <t>金應鉉</t>
  </si>
  <si>
    <t>김응현</t>
  </si>
  <si>
    <t>先宗</t>
  </si>
  <si>
    <t>선종</t>
  </si>
  <si>
    <t>別武士保</t>
  </si>
  <si>
    <t>별무사보</t>
  </si>
  <si>
    <t>後宗</t>
  </si>
  <si>
    <t>全召史</t>
  </si>
  <si>
    <t>전소사</t>
  </si>
  <si>
    <t>貴山</t>
  </si>
  <si>
    <t>귀산</t>
  </si>
  <si>
    <t>千乭</t>
  </si>
  <si>
    <t>천돌</t>
  </si>
  <si>
    <t>莫三</t>
  </si>
  <si>
    <t>막삼</t>
  </si>
  <si>
    <t>權有東</t>
  </si>
  <si>
    <t>권유동</t>
  </si>
  <si>
    <t>文正三</t>
  </si>
  <si>
    <t>문정삼</t>
  </si>
  <si>
    <t>權男</t>
  </si>
  <si>
    <t>권남</t>
  </si>
  <si>
    <t>宗</t>
  </si>
  <si>
    <t>종</t>
  </si>
  <si>
    <t>金䪪上</t>
  </si>
  <si>
    <t>김감상</t>
  </si>
  <si>
    <t>曺聖片</t>
  </si>
  <si>
    <t>조성편</t>
  </si>
  <si>
    <t>聖片</t>
  </si>
  <si>
    <t>성편</t>
  </si>
  <si>
    <t>日</t>
  </si>
  <si>
    <t>於屯金</t>
  </si>
  <si>
    <t>어둔금</t>
  </si>
  <si>
    <t>金守元</t>
  </si>
  <si>
    <t>김수원</t>
  </si>
  <si>
    <t>葛</t>
  </si>
  <si>
    <t>갈</t>
  </si>
  <si>
    <t>聖章</t>
  </si>
  <si>
    <t>성장</t>
  </si>
  <si>
    <t>汗良</t>
  </si>
  <si>
    <t>國千</t>
  </si>
  <si>
    <t>국천</t>
  </si>
  <si>
    <t>李召三</t>
  </si>
  <si>
    <t>이소삼</t>
  </si>
  <si>
    <t>御保</t>
  </si>
  <si>
    <t>어보</t>
  </si>
  <si>
    <t>元先</t>
  </si>
  <si>
    <t>원선</t>
  </si>
  <si>
    <t>命才</t>
  </si>
  <si>
    <t>正三</t>
  </si>
  <si>
    <t>정삼</t>
  </si>
  <si>
    <t>峽川</t>
  </si>
  <si>
    <t>협천</t>
  </si>
  <si>
    <t>東賢</t>
  </si>
  <si>
    <t>동현</t>
  </si>
  <si>
    <t>植命</t>
  </si>
  <si>
    <t>식명</t>
  </si>
  <si>
    <t>學九</t>
  </si>
  <si>
    <t>학구</t>
  </si>
  <si>
    <t>全白守</t>
  </si>
  <si>
    <t>전백수</t>
  </si>
  <si>
    <t>以中</t>
  </si>
  <si>
    <t>重白</t>
  </si>
  <si>
    <t>중백</t>
  </si>
  <si>
    <t>永曹</t>
  </si>
  <si>
    <t>영조</t>
  </si>
  <si>
    <t>岑孫</t>
  </si>
  <si>
    <t>잠손</t>
  </si>
  <si>
    <t>朴汝才</t>
  </si>
  <si>
    <t>박여재</t>
  </si>
  <si>
    <t>巡馬保</t>
  </si>
  <si>
    <t>순마보</t>
  </si>
  <si>
    <t>汝才</t>
  </si>
  <si>
    <t>여재</t>
  </si>
  <si>
    <t>世巾</t>
  </si>
  <si>
    <t>元迪</t>
  </si>
  <si>
    <t>원적</t>
  </si>
  <si>
    <t>莫化</t>
  </si>
  <si>
    <t>막화</t>
  </si>
  <si>
    <t>河九先</t>
  </si>
  <si>
    <t>하구선</t>
  </si>
  <si>
    <t>道日</t>
  </si>
  <si>
    <t>도일</t>
  </si>
  <si>
    <t>再白</t>
  </si>
  <si>
    <t>재백</t>
  </si>
  <si>
    <t>正順</t>
  </si>
  <si>
    <t>정순</t>
  </si>
  <si>
    <t>李正三</t>
  </si>
  <si>
    <t>이정삼</t>
  </si>
  <si>
    <t>三乭</t>
  </si>
  <si>
    <t>삼돌</t>
  </si>
  <si>
    <t>張興卜</t>
  </si>
  <si>
    <t>장흥복</t>
  </si>
  <si>
    <t>興卜</t>
  </si>
  <si>
    <t>흥복</t>
  </si>
  <si>
    <t>毛老同</t>
  </si>
  <si>
    <t>모로동</t>
  </si>
  <si>
    <t>莫的</t>
  </si>
  <si>
    <t>막적</t>
  </si>
  <si>
    <t>明心</t>
  </si>
  <si>
    <t>명심</t>
  </si>
  <si>
    <t>崔大岳</t>
  </si>
  <si>
    <t>최대악</t>
  </si>
  <si>
    <t>大岳</t>
  </si>
  <si>
    <t>대악</t>
  </si>
  <si>
    <t>無應致</t>
  </si>
  <si>
    <t>무응치</t>
  </si>
  <si>
    <t>許石</t>
  </si>
  <si>
    <t>허석</t>
  </si>
  <si>
    <t>斗之</t>
  </si>
  <si>
    <t>두지</t>
  </si>
  <si>
    <t>白孫</t>
  </si>
  <si>
    <t>백손</t>
  </si>
  <si>
    <t>賈石</t>
  </si>
  <si>
    <t>가석</t>
  </si>
  <si>
    <t>之同金</t>
  </si>
  <si>
    <t>지동금</t>
  </si>
  <si>
    <t>中洞里</t>
  </si>
  <si>
    <t>중동리</t>
  </si>
  <si>
    <t>金岳只</t>
  </si>
  <si>
    <t>김악지</t>
  </si>
  <si>
    <t>硫磺軍</t>
  </si>
  <si>
    <t>德化</t>
  </si>
  <si>
    <t>덕화</t>
  </si>
  <si>
    <t>守海</t>
  </si>
  <si>
    <t>수해</t>
  </si>
  <si>
    <t>判官</t>
  </si>
  <si>
    <t>판관</t>
  </si>
  <si>
    <t>信哲</t>
  </si>
  <si>
    <t>신철</t>
  </si>
  <si>
    <t>鄭茂善</t>
  </si>
  <si>
    <t>정무선</t>
  </si>
  <si>
    <t>岩外</t>
  </si>
  <si>
    <t>암외</t>
  </si>
  <si>
    <t>奉世</t>
  </si>
  <si>
    <t>봉세</t>
  </si>
  <si>
    <t>太先</t>
  </si>
  <si>
    <t>태선</t>
  </si>
  <si>
    <t>金必三</t>
  </si>
  <si>
    <t>김필삼</t>
  </si>
  <si>
    <t>外四寸</t>
  </si>
  <si>
    <t>외사촌</t>
  </si>
  <si>
    <t>八十伊</t>
  </si>
  <si>
    <t>팔십이</t>
  </si>
  <si>
    <t>金有玉</t>
  </si>
  <si>
    <t>김유옥</t>
  </si>
  <si>
    <t>金成玉</t>
  </si>
  <si>
    <t>김성옥</t>
  </si>
  <si>
    <t>鎭軍官</t>
  </si>
  <si>
    <t>진군관</t>
  </si>
  <si>
    <t>成玉</t>
  </si>
  <si>
    <t>성옥</t>
  </si>
  <si>
    <t>再化</t>
  </si>
  <si>
    <t>재화</t>
  </si>
  <si>
    <t>蔡元泰</t>
  </si>
  <si>
    <t>채원태</t>
  </si>
  <si>
    <t>世太</t>
  </si>
  <si>
    <t>세태</t>
  </si>
  <si>
    <t>德興</t>
  </si>
  <si>
    <t>덕흥</t>
  </si>
  <si>
    <t>太宗</t>
  </si>
  <si>
    <t>태종</t>
  </si>
  <si>
    <t>金啓順</t>
  </si>
  <si>
    <t>김계순</t>
  </si>
  <si>
    <t>金萬成</t>
  </si>
  <si>
    <t>김만성</t>
  </si>
  <si>
    <t>萬成</t>
  </si>
  <si>
    <t>만성</t>
  </si>
  <si>
    <t>命三</t>
  </si>
  <si>
    <t>명삼</t>
  </si>
  <si>
    <t>天學</t>
  </si>
  <si>
    <t>천학</t>
  </si>
  <si>
    <t>世立</t>
  </si>
  <si>
    <t>세립</t>
  </si>
  <si>
    <t>朴月先</t>
  </si>
  <si>
    <t>박월선</t>
  </si>
  <si>
    <t>自昌</t>
  </si>
  <si>
    <t>자창</t>
  </si>
  <si>
    <t>道成</t>
  </si>
  <si>
    <t>도성</t>
  </si>
  <si>
    <t>己云</t>
  </si>
  <si>
    <t>기운</t>
  </si>
  <si>
    <t>鄭成宅</t>
  </si>
  <si>
    <t>정성택</t>
  </si>
  <si>
    <t>李榮國</t>
  </si>
  <si>
    <t>이영국</t>
  </si>
  <si>
    <t>榮國</t>
  </si>
  <si>
    <t>영국</t>
  </si>
  <si>
    <t>根平</t>
  </si>
  <si>
    <t>근평</t>
  </si>
  <si>
    <t>寬道</t>
  </si>
  <si>
    <t>관도</t>
  </si>
  <si>
    <t>禮興</t>
  </si>
  <si>
    <t>徐漢興</t>
  </si>
  <si>
    <t>서한흥</t>
  </si>
  <si>
    <t>白</t>
  </si>
  <si>
    <t>백</t>
  </si>
  <si>
    <t>水原</t>
  </si>
  <si>
    <t>彭年</t>
  </si>
  <si>
    <t>팽년</t>
  </si>
  <si>
    <t>受采</t>
  </si>
  <si>
    <t>수채</t>
  </si>
  <si>
    <t>張成傑</t>
  </si>
  <si>
    <t>장성걸</t>
  </si>
  <si>
    <t>先郞</t>
  </si>
  <si>
    <t>劉江牙之</t>
  </si>
  <si>
    <t>金允采</t>
  </si>
  <si>
    <t>김윤채</t>
  </si>
  <si>
    <t>宗業</t>
  </si>
  <si>
    <t>종업</t>
  </si>
  <si>
    <t>俊達</t>
  </si>
  <si>
    <t>준달</t>
  </si>
  <si>
    <t>朴乙未</t>
  </si>
  <si>
    <t>박을미</t>
  </si>
  <si>
    <t>元曾</t>
  </si>
  <si>
    <t>원증</t>
  </si>
  <si>
    <t>吳允哲</t>
  </si>
  <si>
    <t>오윤철</t>
  </si>
  <si>
    <t>李元植</t>
  </si>
  <si>
    <t>이원식</t>
  </si>
  <si>
    <t>元植</t>
  </si>
  <si>
    <t>원식</t>
  </si>
  <si>
    <t>廷瑾</t>
  </si>
  <si>
    <t>정근</t>
  </si>
  <si>
    <t>鳳鳴</t>
  </si>
  <si>
    <t>봉명</t>
  </si>
  <si>
    <t>台三</t>
  </si>
  <si>
    <t>태삼</t>
  </si>
  <si>
    <t>卞守崑</t>
  </si>
  <si>
    <t>변수곤</t>
  </si>
  <si>
    <t>草溪</t>
  </si>
  <si>
    <t>초계</t>
  </si>
  <si>
    <t>德山</t>
  </si>
  <si>
    <t>덕산</t>
  </si>
  <si>
    <t>重世</t>
  </si>
  <si>
    <t>중세</t>
  </si>
  <si>
    <t>命華</t>
  </si>
  <si>
    <t>光全</t>
  </si>
  <si>
    <t>광전</t>
  </si>
  <si>
    <t>姜海斗</t>
  </si>
  <si>
    <t>강해두</t>
  </si>
  <si>
    <t>卞</t>
  </si>
  <si>
    <t>변</t>
  </si>
  <si>
    <t>月分</t>
  </si>
  <si>
    <t>월분</t>
  </si>
  <si>
    <t>鄭夢間</t>
  </si>
  <si>
    <t>정몽간</t>
  </si>
  <si>
    <t>夢間</t>
  </si>
  <si>
    <t>몽간</t>
  </si>
  <si>
    <t>宗道</t>
  </si>
  <si>
    <t>종도</t>
  </si>
  <si>
    <r>
      <t>順</t>
    </r>
    <r>
      <rPr>
        <sz val="10"/>
        <rFont val="Arial"/>
        <family val="2"/>
      </rPr>
      <t>廸</t>
    </r>
  </si>
  <si>
    <t>순적</t>
  </si>
  <si>
    <t>億年</t>
  </si>
  <si>
    <t>억년</t>
  </si>
  <si>
    <t>朴元采</t>
  </si>
  <si>
    <t>박원채</t>
  </si>
  <si>
    <t>永孫</t>
  </si>
  <si>
    <t>영손</t>
  </si>
  <si>
    <t>金中厚</t>
  </si>
  <si>
    <t>김중후</t>
  </si>
  <si>
    <t>中厚</t>
  </si>
  <si>
    <t>司果</t>
  </si>
  <si>
    <t>사과</t>
  </si>
  <si>
    <t>夢甲</t>
  </si>
  <si>
    <t>몽갑</t>
  </si>
  <si>
    <r>
      <t>鄭順</t>
    </r>
    <r>
      <rPr>
        <sz val="10"/>
        <rFont val="Arial"/>
        <family val="2"/>
      </rPr>
      <t>廸</t>
    </r>
  </si>
  <si>
    <t>정순적</t>
  </si>
  <si>
    <t>咸日三</t>
  </si>
  <si>
    <t>함일삼</t>
  </si>
  <si>
    <t>聖元</t>
  </si>
  <si>
    <t>朴遠聖</t>
  </si>
  <si>
    <t>박원성</t>
  </si>
  <si>
    <t>寡婦李氏故代壻</t>
  </si>
  <si>
    <t>과부이씨고대서</t>
  </si>
  <si>
    <t>遠聖</t>
  </si>
  <si>
    <t>원성</t>
  </si>
  <si>
    <t>爾敏</t>
  </si>
  <si>
    <t>이민</t>
  </si>
  <si>
    <t>朴雲慶</t>
  </si>
  <si>
    <t>박운경</t>
  </si>
  <si>
    <t>正儀</t>
  </si>
  <si>
    <t>정의</t>
  </si>
  <si>
    <t>信業</t>
  </si>
  <si>
    <t>신업</t>
  </si>
  <si>
    <t>時佑</t>
  </si>
  <si>
    <t>李天河</t>
  </si>
  <si>
    <t>이천하</t>
  </si>
  <si>
    <t>河濱</t>
  </si>
  <si>
    <t>하빈</t>
  </si>
  <si>
    <t>就榮</t>
  </si>
  <si>
    <t>취영</t>
  </si>
  <si>
    <t>國女</t>
  </si>
  <si>
    <t>국녀</t>
  </si>
  <si>
    <t>鄭小斤岳</t>
  </si>
  <si>
    <t>정소근악</t>
  </si>
  <si>
    <t>李元璧</t>
  </si>
  <si>
    <t>이원벽</t>
  </si>
  <si>
    <t>元璧</t>
  </si>
  <si>
    <t>원벽</t>
  </si>
  <si>
    <t>文祥</t>
  </si>
  <si>
    <t>문상</t>
  </si>
  <si>
    <t>鳳章</t>
  </si>
  <si>
    <t>봉장</t>
  </si>
  <si>
    <t>道三</t>
  </si>
  <si>
    <t>도삼</t>
  </si>
  <si>
    <t>李東馥</t>
  </si>
  <si>
    <t>이동복</t>
  </si>
  <si>
    <t>敏德</t>
  </si>
  <si>
    <t>민덕</t>
  </si>
  <si>
    <t>行德</t>
  </si>
  <si>
    <t>행덕</t>
  </si>
  <si>
    <t>次願</t>
  </si>
  <si>
    <t>차원</t>
  </si>
  <si>
    <t>福烈</t>
  </si>
  <si>
    <t>복렬</t>
  </si>
  <si>
    <t>尹元輔</t>
  </si>
  <si>
    <t>윤원보</t>
  </si>
  <si>
    <t>元輔</t>
  </si>
  <si>
    <t>원보</t>
  </si>
  <si>
    <t>天民</t>
  </si>
  <si>
    <t>천민</t>
  </si>
  <si>
    <t>就殷</t>
  </si>
  <si>
    <t>취은</t>
  </si>
  <si>
    <t>彦商</t>
  </si>
  <si>
    <t>徐靑來</t>
  </si>
  <si>
    <t>서청래</t>
  </si>
  <si>
    <t>益命</t>
  </si>
  <si>
    <t>익명</t>
  </si>
  <si>
    <t>夏亨</t>
  </si>
  <si>
    <t>하형</t>
  </si>
  <si>
    <t>希哲</t>
  </si>
  <si>
    <t>희철</t>
  </si>
  <si>
    <t>鄭智相</t>
  </si>
  <si>
    <t>정지상</t>
  </si>
  <si>
    <t>尙辰</t>
  </si>
  <si>
    <t>상진</t>
  </si>
  <si>
    <t>李廷彬</t>
  </si>
  <si>
    <t>이정빈</t>
  </si>
  <si>
    <t>廷彬</t>
  </si>
  <si>
    <t>정빈</t>
  </si>
  <si>
    <t>鳳聖</t>
  </si>
  <si>
    <t>봉성</t>
  </si>
  <si>
    <t>崔命善</t>
  </si>
  <si>
    <t>최명선</t>
  </si>
  <si>
    <t>重燁</t>
  </si>
  <si>
    <t>중엽</t>
  </si>
  <si>
    <t>河陽</t>
  </si>
  <si>
    <t>하양</t>
  </si>
  <si>
    <t>月郞</t>
  </si>
  <si>
    <t>월랑</t>
  </si>
  <si>
    <t>都召史</t>
  </si>
  <si>
    <t>도소사</t>
  </si>
  <si>
    <t>萬才</t>
  </si>
  <si>
    <t>만재</t>
  </si>
  <si>
    <t>成郁</t>
  </si>
  <si>
    <t>성욱</t>
  </si>
  <si>
    <t>金成大</t>
  </si>
  <si>
    <t>김성대</t>
  </si>
  <si>
    <t>重榮</t>
  </si>
  <si>
    <t>중영</t>
  </si>
  <si>
    <t>興古</t>
  </si>
  <si>
    <t>흥고</t>
  </si>
  <si>
    <t>贈嘉善大夫漢城府左尹兼五衛都摠府副摠管</t>
  </si>
  <si>
    <t>증가선대부한성부좌윤겸오위도총부부총관</t>
  </si>
  <si>
    <t>之貫</t>
  </si>
  <si>
    <t>지관</t>
  </si>
  <si>
    <t>六月</t>
  </si>
  <si>
    <t>金順才</t>
  </si>
  <si>
    <t>김순재</t>
  </si>
  <si>
    <t>李元浩</t>
  </si>
  <si>
    <t>이원호</t>
  </si>
  <si>
    <t>元浩</t>
  </si>
  <si>
    <t>원호</t>
  </si>
  <si>
    <t>廷鉉</t>
  </si>
  <si>
    <t>정현</t>
  </si>
  <si>
    <t>張漢謨</t>
  </si>
  <si>
    <t>장한모</t>
  </si>
  <si>
    <t>咸陽</t>
  </si>
  <si>
    <t>함양</t>
  </si>
  <si>
    <t>性天</t>
  </si>
  <si>
    <t>성천</t>
  </si>
  <si>
    <t>再安</t>
  </si>
  <si>
    <t>재안</t>
  </si>
  <si>
    <t>沈龜錫</t>
  </si>
  <si>
    <t>靑松</t>
  </si>
  <si>
    <t>청송</t>
  </si>
  <si>
    <t>元弼</t>
  </si>
  <si>
    <t>원필</t>
  </si>
  <si>
    <t>東中</t>
  </si>
  <si>
    <t>동중</t>
  </si>
  <si>
    <t>得圭</t>
  </si>
  <si>
    <t>득규</t>
  </si>
  <si>
    <t>寅明</t>
  </si>
  <si>
    <t>인명</t>
  </si>
  <si>
    <t>平分</t>
  </si>
  <si>
    <t>평분</t>
  </si>
  <si>
    <t>박담사리</t>
  </si>
  <si>
    <t>牙兵</t>
  </si>
  <si>
    <t>아병</t>
  </si>
  <si>
    <t>莫仁</t>
  </si>
  <si>
    <t>막인</t>
  </si>
  <si>
    <t>有上</t>
  </si>
  <si>
    <t>유상</t>
  </si>
  <si>
    <t>金天化</t>
  </si>
  <si>
    <t>김천화</t>
  </si>
  <si>
    <t>美之</t>
  </si>
  <si>
    <t>金晩化</t>
  </si>
  <si>
    <t>김만화</t>
  </si>
  <si>
    <t>鄭姓</t>
  </si>
  <si>
    <t>정성</t>
  </si>
  <si>
    <t>自必</t>
  </si>
  <si>
    <t>자필</t>
  </si>
  <si>
    <t>夏林</t>
  </si>
  <si>
    <t>하림</t>
  </si>
  <si>
    <t>金義成</t>
  </si>
  <si>
    <t>김의성</t>
  </si>
  <si>
    <t>李元洛</t>
  </si>
  <si>
    <t>이원락</t>
  </si>
  <si>
    <t>元洛</t>
  </si>
  <si>
    <t>원락</t>
  </si>
  <si>
    <t>任</t>
  </si>
  <si>
    <t>임</t>
  </si>
  <si>
    <t>풍천</t>
  </si>
  <si>
    <t>之莘</t>
  </si>
  <si>
    <t>지신</t>
  </si>
  <si>
    <t>鼎鎭</t>
  </si>
  <si>
    <t>宗伯</t>
  </si>
  <si>
    <t>종백</t>
  </si>
  <si>
    <t>徐命海</t>
  </si>
  <si>
    <t>서명해</t>
  </si>
  <si>
    <t>寅泰</t>
  </si>
  <si>
    <t>인태</t>
  </si>
  <si>
    <t>貴切</t>
  </si>
  <si>
    <t>姜日用</t>
  </si>
  <si>
    <t>강일용</t>
  </si>
  <si>
    <t>日用</t>
  </si>
  <si>
    <t>일용</t>
  </si>
  <si>
    <t>戒垕</t>
  </si>
  <si>
    <t>進成</t>
  </si>
  <si>
    <t>진성</t>
  </si>
  <si>
    <t>承業</t>
  </si>
  <si>
    <t>승업</t>
  </si>
  <si>
    <t>金光一</t>
  </si>
  <si>
    <t>김광일</t>
  </si>
  <si>
    <t>汝宅</t>
  </si>
  <si>
    <t>여택</t>
  </si>
  <si>
    <t>順發</t>
  </si>
  <si>
    <t>순발</t>
  </si>
  <si>
    <t>正孫</t>
  </si>
  <si>
    <t>정손</t>
  </si>
  <si>
    <t>盧順三</t>
  </si>
  <si>
    <t>노순삼</t>
  </si>
  <si>
    <t>간생악지</t>
  </si>
  <si>
    <t>金明厚</t>
  </si>
  <si>
    <t>김명후</t>
  </si>
  <si>
    <t>御軍</t>
  </si>
  <si>
    <t>어군</t>
  </si>
  <si>
    <t>順才</t>
  </si>
  <si>
    <t>순재</t>
  </si>
  <si>
    <t>仁業</t>
  </si>
  <si>
    <t>인업</t>
  </si>
  <si>
    <t>俊芳</t>
  </si>
  <si>
    <t>준방</t>
  </si>
  <si>
    <t>時南</t>
  </si>
  <si>
    <t>시남</t>
  </si>
  <si>
    <t>朴近化</t>
  </si>
  <si>
    <t>박근화</t>
  </si>
  <si>
    <t>平貴</t>
  </si>
  <si>
    <t>평귀</t>
  </si>
  <si>
    <t>必三</t>
  </si>
  <si>
    <t>필삼</t>
  </si>
  <si>
    <t>金尙白</t>
  </si>
  <si>
    <t>김상백</t>
  </si>
  <si>
    <t>石孫</t>
  </si>
  <si>
    <t>석손</t>
  </si>
  <si>
    <t>鄭業起</t>
  </si>
  <si>
    <t>정업기</t>
  </si>
  <si>
    <t>業起</t>
  </si>
  <si>
    <t>업기</t>
  </si>
  <si>
    <t>希聖</t>
  </si>
  <si>
    <t>희성</t>
  </si>
  <si>
    <t>金世元</t>
  </si>
  <si>
    <t>김세원</t>
  </si>
  <si>
    <t>南克</t>
  </si>
  <si>
    <t>남극</t>
  </si>
  <si>
    <t>宣略將軍行龍驤衛副護軍</t>
  </si>
  <si>
    <t>선략장군행용양위부호군</t>
  </si>
  <si>
    <t>鼎九</t>
  </si>
  <si>
    <t>정구</t>
  </si>
  <si>
    <t>興重</t>
  </si>
  <si>
    <t>흥중</t>
  </si>
  <si>
    <t>吳命贊</t>
  </si>
  <si>
    <t>오명찬</t>
  </si>
  <si>
    <t>海州</t>
  </si>
  <si>
    <t>해주</t>
  </si>
  <si>
    <t>正女</t>
  </si>
  <si>
    <t>정녀</t>
  </si>
  <si>
    <t>유강아지</t>
  </si>
  <si>
    <t>劉</t>
  </si>
  <si>
    <t>三奉</t>
  </si>
  <si>
    <t>삼봉</t>
  </si>
  <si>
    <t>介男</t>
  </si>
  <si>
    <t>개남</t>
  </si>
  <si>
    <t>日晩</t>
  </si>
  <si>
    <t>金天恩</t>
  </si>
  <si>
    <t>김천은</t>
  </si>
  <si>
    <t>帶率</t>
  </si>
  <si>
    <t>대솔</t>
  </si>
  <si>
    <t>奉齡</t>
  </si>
  <si>
    <t>봉령</t>
  </si>
  <si>
    <t>忠義</t>
  </si>
  <si>
    <t>충의</t>
  </si>
  <si>
    <t>斗萬</t>
  </si>
  <si>
    <t>두만</t>
  </si>
  <si>
    <t>世文</t>
  </si>
  <si>
    <t>세문</t>
  </si>
  <si>
    <t>李莫祥</t>
  </si>
  <si>
    <t>이막상</t>
  </si>
  <si>
    <t>壽乭</t>
  </si>
  <si>
    <t>姜日三</t>
  </si>
  <si>
    <t>강일삼</t>
  </si>
  <si>
    <t>李姓</t>
  </si>
  <si>
    <t>이성</t>
  </si>
  <si>
    <t>永輝</t>
  </si>
  <si>
    <t>영휘</t>
  </si>
  <si>
    <t>聖華</t>
  </si>
  <si>
    <t>성화</t>
  </si>
  <si>
    <t>熀</t>
  </si>
  <si>
    <t>엽</t>
  </si>
  <si>
    <t>崔翊用</t>
  </si>
  <si>
    <t>최익용</t>
  </si>
  <si>
    <t>浩孫</t>
  </si>
  <si>
    <t>호손</t>
  </si>
  <si>
    <t>乭孫</t>
  </si>
  <si>
    <t>돌손</t>
  </si>
  <si>
    <t>李朔不</t>
  </si>
  <si>
    <t>이삭불</t>
  </si>
  <si>
    <t>光顯</t>
  </si>
  <si>
    <t>광현</t>
  </si>
  <si>
    <t>益芳</t>
  </si>
  <si>
    <t>익방</t>
  </si>
  <si>
    <t>俊成</t>
  </si>
  <si>
    <t>준성</t>
  </si>
  <si>
    <t>金瑞瓊</t>
  </si>
  <si>
    <t>김서경</t>
  </si>
  <si>
    <t>今牙</t>
  </si>
  <si>
    <t>금아</t>
  </si>
  <si>
    <t>希才</t>
  </si>
  <si>
    <t>희재</t>
  </si>
  <si>
    <t>李永暉</t>
  </si>
  <si>
    <t>이영휘</t>
  </si>
  <si>
    <t>時男</t>
  </si>
  <si>
    <t>朴貴采</t>
  </si>
  <si>
    <t>박귀채</t>
  </si>
  <si>
    <t>世佑</t>
  </si>
  <si>
    <t>세우</t>
  </si>
  <si>
    <t>仁儀</t>
  </si>
  <si>
    <t>인의</t>
  </si>
  <si>
    <t>極臣</t>
  </si>
  <si>
    <t>극신</t>
  </si>
  <si>
    <t>營刻手</t>
  </si>
  <si>
    <t>영각수</t>
  </si>
  <si>
    <t>이계손</t>
  </si>
  <si>
    <t>東郁</t>
  </si>
  <si>
    <t>동욱</t>
  </si>
  <si>
    <t>黃錫鎭</t>
  </si>
  <si>
    <t>황석진</t>
  </si>
  <si>
    <t>南海</t>
  </si>
  <si>
    <t>남해</t>
  </si>
  <si>
    <t>興三</t>
  </si>
  <si>
    <t>흥삼</t>
  </si>
  <si>
    <t>聖直</t>
  </si>
  <si>
    <t>성직</t>
  </si>
  <si>
    <t>玉得</t>
  </si>
  <si>
    <t>옥득</t>
  </si>
  <si>
    <t>金世命</t>
  </si>
  <si>
    <t>김세명</t>
  </si>
  <si>
    <t>明厚</t>
  </si>
  <si>
    <t>명후</t>
  </si>
  <si>
    <t>正守</t>
  </si>
  <si>
    <t>정수</t>
  </si>
  <si>
    <t>金順三</t>
  </si>
  <si>
    <t>김순삼</t>
  </si>
  <si>
    <t>有太</t>
  </si>
  <si>
    <t>유태</t>
  </si>
  <si>
    <t>文三</t>
  </si>
  <si>
    <t>문삼</t>
  </si>
  <si>
    <t>宜望</t>
  </si>
  <si>
    <t>의망</t>
  </si>
  <si>
    <t>尹聖殷</t>
  </si>
  <si>
    <t>윤성은</t>
  </si>
  <si>
    <t>朴姓</t>
  </si>
  <si>
    <t>박성</t>
  </si>
  <si>
    <t>有大</t>
  </si>
  <si>
    <t>유대</t>
  </si>
  <si>
    <t>春化</t>
  </si>
  <si>
    <t>춘화</t>
  </si>
  <si>
    <t>光榮</t>
  </si>
  <si>
    <t>광영</t>
  </si>
  <si>
    <t>金中信</t>
  </si>
  <si>
    <t>김중신</t>
  </si>
  <si>
    <t>鄭福用</t>
  </si>
  <si>
    <t>福用</t>
  </si>
  <si>
    <t>복용</t>
  </si>
  <si>
    <t>仁世</t>
  </si>
  <si>
    <t>인세</t>
  </si>
  <si>
    <t>朴信臣</t>
  </si>
  <si>
    <t>박신신</t>
  </si>
  <si>
    <t>李東郁</t>
  </si>
  <si>
    <t>이동욱</t>
  </si>
  <si>
    <t>泰傑</t>
  </si>
  <si>
    <t>태걸</t>
  </si>
  <si>
    <t>完弼</t>
  </si>
  <si>
    <t>완필</t>
  </si>
  <si>
    <t>以東</t>
  </si>
  <si>
    <t>崔永贊</t>
  </si>
  <si>
    <t>최영찬</t>
  </si>
  <si>
    <t>壽孫</t>
  </si>
  <si>
    <t>수손</t>
  </si>
  <si>
    <t>介分</t>
  </si>
  <si>
    <t>개분</t>
  </si>
  <si>
    <t>李元謙</t>
  </si>
  <si>
    <t>이원겸</t>
  </si>
  <si>
    <t>元謙</t>
  </si>
  <si>
    <t>원겸</t>
  </si>
  <si>
    <t>妾</t>
  </si>
  <si>
    <t>첩</t>
  </si>
  <si>
    <t>金投應福</t>
  </si>
  <si>
    <t>김투응복</t>
  </si>
  <si>
    <t>奴防布</t>
  </si>
  <si>
    <t>노방포</t>
  </si>
  <si>
    <t>投應福</t>
  </si>
  <si>
    <t>투응복</t>
  </si>
  <si>
    <t>蔡元太</t>
  </si>
  <si>
    <t>仁德</t>
  </si>
  <si>
    <t>인덕</t>
  </si>
  <si>
    <t>禮代</t>
  </si>
  <si>
    <t>信白</t>
  </si>
  <si>
    <t>신백</t>
  </si>
  <si>
    <t>吳中白</t>
  </si>
  <si>
    <t>오중백</t>
  </si>
  <si>
    <t>金德元</t>
  </si>
  <si>
    <t>김덕원</t>
  </si>
  <si>
    <t>許召史</t>
  </si>
  <si>
    <t>허소사</t>
  </si>
  <si>
    <t>石奉</t>
  </si>
  <si>
    <t>석봉</t>
  </si>
  <si>
    <t>楊岳</t>
  </si>
  <si>
    <t>양악</t>
  </si>
  <si>
    <t>李仁傑</t>
  </si>
  <si>
    <t>이인걸</t>
  </si>
  <si>
    <t>仁傑</t>
  </si>
  <si>
    <t>인걸</t>
  </si>
  <si>
    <t>禮造</t>
  </si>
  <si>
    <t>汝用</t>
  </si>
  <si>
    <t>여용</t>
  </si>
  <si>
    <t>應南</t>
  </si>
  <si>
    <t>응남</t>
  </si>
  <si>
    <t>申太運</t>
  </si>
  <si>
    <t>신태운</t>
  </si>
  <si>
    <t>信靑</t>
  </si>
  <si>
    <t>신청</t>
  </si>
  <si>
    <t>應天</t>
  </si>
  <si>
    <t>응천</t>
  </si>
  <si>
    <t>李成奉</t>
  </si>
  <si>
    <t>이성봉</t>
  </si>
  <si>
    <t>德元</t>
  </si>
  <si>
    <t>덕원</t>
  </si>
  <si>
    <t>海連</t>
  </si>
  <si>
    <t>해련</t>
  </si>
  <si>
    <t>周行</t>
  </si>
  <si>
    <t>주행</t>
  </si>
  <si>
    <t>千日卜</t>
  </si>
  <si>
    <t>천일복</t>
  </si>
  <si>
    <t>彦陽</t>
  </si>
  <si>
    <t>언양</t>
  </si>
  <si>
    <t>夢悅</t>
  </si>
  <si>
    <t>몽열</t>
  </si>
  <si>
    <t>克三</t>
  </si>
  <si>
    <t>극삼</t>
  </si>
  <si>
    <t>太英</t>
  </si>
  <si>
    <t>태영</t>
  </si>
  <si>
    <t>李潤德</t>
  </si>
  <si>
    <t>이윤덕</t>
  </si>
  <si>
    <t>潤德</t>
  </si>
  <si>
    <t>元奎</t>
  </si>
  <si>
    <t>원규</t>
  </si>
  <si>
    <t>辛尙烈</t>
  </si>
  <si>
    <t>신상렬</t>
  </si>
  <si>
    <t>靈山</t>
  </si>
  <si>
    <t>增燦</t>
  </si>
  <si>
    <t>증찬</t>
  </si>
  <si>
    <t>由赫</t>
  </si>
  <si>
    <t>유혁</t>
  </si>
  <si>
    <t>來鳳</t>
  </si>
  <si>
    <t>金玉鍊</t>
  </si>
  <si>
    <t>김옥련</t>
  </si>
  <si>
    <t>副願</t>
  </si>
  <si>
    <t>부원</t>
  </si>
  <si>
    <t>辛</t>
  </si>
  <si>
    <t>李廷南</t>
  </si>
  <si>
    <t>이정남</t>
  </si>
  <si>
    <t>廷南</t>
  </si>
  <si>
    <t>俊晟</t>
  </si>
  <si>
    <t>金瑞完</t>
  </si>
  <si>
    <t>김서완</t>
  </si>
  <si>
    <t>士南</t>
  </si>
  <si>
    <t>사남</t>
  </si>
  <si>
    <t>翰國</t>
  </si>
  <si>
    <t>한국</t>
  </si>
  <si>
    <t>永敏</t>
  </si>
  <si>
    <t>영민</t>
  </si>
  <si>
    <t>劉日發</t>
  </si>
  <si>
    <t>유일발</t>
  </si>
  <si>
    <t>一成</t>
  </si>
  <si>
    <t>일성</t>
  </si>
  <si>
    <t>二成</t>
  </si>
  <si>
    <t>正眞</t>
  </si>
  <si>
    <t>下洞里</t>
  </si>
  <si>
    <t>하동리</t>
  </si>
  <si>
    <t>金於屯</t>
  </si>
  <si>
    <t>김어둔</t>
  </si>
  <si>
    <t>於屯</t>
  </si>
  <si>
    <t>어둔</t>
  </si>
  <si>
    <t>萬千</t>
  </si>
  <si>
    <t>만천</t>
  </si>
  <si>
    <t>順好</t>
  </si>
  <si>
    <t>순호</t>
  </si>
  <si>
    <t>姜貴儀</t>
  </si>
  <si>
    <t>강귀의</t>
  </si>
  <si>
    <t>得行</t>
  </si>
  <si>
    <t>득행</t>
  </si>
  <si>
    <t>以先</t>
  </si>
  <si>
    <t>이선</t>
  </si>
  <si>
    <t>金振玉</t>
  </si>
  <si>
    <t>김진옥</t>
  </si>
  <si>
    <t>元采</t>
  </si>
  <si>
    <t>원채</t>
  </si>
  <si>
    <t>仁采</t>
  </si>
  <si>
    <t>인채</t>
  </si>
  <si>
    <t>崔再元</t>
  </si>
  <si>
    <t>최재원</t>
  </si>
  <si>
    <t>再元</t>
  </si>
  <si>
    <t>재원</t>
  </si>
  <si>
    <t>岳</t>
  </si>
  <si>
    <t>악</t>
  </si>
  <si>
    <t>天發</t>
  </si>
  <si>
    <t>천발</t>
  </si>
  <si>
    <t>右白</t>
  </si>
  <si>
    <t>우백</t>
  </si>
  <si>
    <t>李云必</t>
  </si>
  <si>
    <t>이운필</t>
  </si>
  <si>
    <t>李天秀</t>
  </si>
  <si>
    <t>이천수</t>
  </si>
  <si>
    <t>天秀</t>
  </si>
  <si>
    <t>천수</t>
  </si>
  <si>
    <t>仁</t>
  </si>
  <si>
    <t>인</t>
  </si>
  <si>
    <t>老職通政大夫</t>
  </si>
  <si>
    <t>노직통정대부</t>
  </si>
  <si>
    <t>彦恒</t>
  </si>
  <si>
    <t>언항</t>
  </si>
  <si>
    <t>仁廷</t>
  </si>
  <si>
    <t>인정</t>
  </si>
  <si>
    <t>英</t>
  </si>
  <si>
    <t>영</t>
  </si>
  <si>
    <t>李春華</t>
  </si>
  <si>
    <t>이춘화</t>
  </si>
  <si>
    <t>吳</t>
  </si>
  <si>
    <t>오</t>
  </si>
  <si>
    <t>士玉</t>
  </si>
  <si>
    <t>사옥</t>
  </si>
  <si>
    <t>姜氏</t>
  </si>
  <si>
    <t>강씨</t>
  </si>
  <si>
    <t>訓鍊判官</t>
  </si>
  <si>
    <t>훈련판관</t>
  </si>
  <si>
    <t>長</t>
  </si>
  <si>
    <t>世鳴</t>
  </si>
  <si>
    <t>세명</t>
  </si>
  <si>
    <t>李義植</t>
  </si>
  <si>
    <t>이의식</t>
  </si>
  <si>
    <t>莫女</t>
  </si>
  <si>
    <t>막녀</t>
  </si>
  <si>
    <t>崔氏</t>
  </si>
  <si>
    <t>최씨</t>
  </si>
  <si>
    <t>永俊</t>
  </si>
  <si>
    <t>영준</t>
  </si>
  <si>
    <t>貞漢</t>
  </si>
  <si>
    <t>起英</t>
  </si>
  <si>
    <t>기영</t>
  </si>
  <si>
    <t>兪善起</t>
  </si>
  <si>
    <t>유선기</t>
  </si>
  <si>
    <t>卞慶來</t>
  </si>
  <si>
    <t>변경래</t>
  </si>
  <si>
    <t>慶來</t>
  </si>
  <si>
    <t>경래</t>
  </si>
  <si>
    <t>聖儀</t>
  </si>
  <si>
    <t>성의</t>
  </si>
  <si>
    <t>時江</t>
  </si>
  <si>
    <t>시강</t>
  </si>
  <si>
    <t>李元星</t>
  </si>
  <si>
    <t>이원성</t>
  </si>
  <si>
    <t>明珠</t>
  </si>
  <si>
    <t>명주</t>
  </si>
  <si>
    <t>萬璧</t>
  </si>
  <si>
    <t>만벽</t>
  </si>
  <si>
    <t>泰山</t>
  </si>
  <si>
    <t>태산</t>
  </si>
  <si>
    <t>金賢望</t>
  </si>
  <si>
    <t>김현망</t>
  </si>
  <si>
    <t>白女</t>
  </si>
  <si>
    <t>백녀</t>
  </si>
  <si>
    <t>朴以三</t>
  </si>
  <si>
    <t>박이삼</t>
  </si>
  <si>
    <t>以三</t>
  </si>
  <si>
    <t>이삼</t>
  </si>
  <si>
    <t>仲碩</t>
  </si>
  <si>
    <t>중석</t>
  </si>
  <si>
    <t>自方</t>
  </si>
  <si>
    <t>자방</t>
  </si>
  <si>
    <t>敏哲</t>
  </si>
  <si>
    <t>민철</t>
  </si>
  <si>
    <t>鄭厚生</t>
  </si>
  <si>
    <t>정후생</t>
  </si>
  <si>
    <t>仁福</t>
  </si>
  <si>
    <t>인복</t>
  </si>
  <si>
    <t>信生</t>
  </si>
  <si>
    <t>신생</t>
  </si>
  <si>
    <t>張大京</t>
  </si>
  <si>
    <t>장대경</t>
  </si>
  <si>
    <t>琴瑞</t>
  </si>
  <si>
    <t>금서</t>
  </si>
  <si>
    <t>挺臣</t>
  </si>
  <si>
    <t>정신</t>
  </si>
  <si>
    <t>興丹</t>
  </si>
  <si>
    <t>흥단</t>
  </si>
  <si>
    <t>興女</t>
  </si>
  <si>
    <t>蔡允元</t>
  </si>
  <si>
    <t>채윤원</t>
  </si>
  <si>
    <t>東臣</t>
  </si>
  <si>
    <t>동신</t>
  </si>
  <si>
    <t>希瑞</t>
  </si>
  <si>
    <t>희서</t>
  </si>
  <si>
    <t>海徵</t>
  </si>
  <si>
    <t>해징</t>
  </si>
  <si>
    <t>田得壽</t>
  </si>
  <si>
    <t>전득수</t>
  </si>
  <si>
    <t>昌世</t>
  </si>
  <si>
    <t>창세</t>
  </si>
  <si>
    <t>斗辰</t>
  </si>
  <si>
    <t>두진</t>
  </si>
  <si>
    <t>萬聖</t>
  </si>
  <si>
    <t>金元益</t>
  </si>
  <si>
    <t>김원익</t>
  </si>
  <si>
    <t>田</t>
  </si>
  <si>
    <t>全汝郁</t>
  </si>
  <si>
    <t>전여욱</t>
  </si>
  <si>
    <t>汝郁</t>
  </si>
  <si>
    <t>여욱</t>
  </si>
  <si>
    <t>聖泰</t>
  </si>
  <si>
    <t>萬興</t>
  </si>
  <si>
    <t>만흥</t>
  </si>
  <si>
    <t>秀敏</t>
  </si>
  <si>
    <t>수민</t>
  </si>
  <si>
    <t>李永俊</t>
  </si>
  <si>
    <t>이영준</t>
  </si>
  <si>
    <t>雲起</t>
  </si>
  <si>
    <t>운기</t>
  </si>
  <si>
    <t>苾</t>
  </si>
  <si>
    <t>필</t>
  </si>
  <si>
    <t>密生</t>
  </si>
  <si>
    <t>밀생</t>
  </si>
  <si>
    <r>
      <t>梁信</t>
    </r>
    <r>
      <rPr>
        <sz val="10"/>
        <rFont val="Arial"/>
        <family val="2"/>
      </rPr>
      <t>廸</t>
    </r>
  </si>
  <si>
    <t>得先</t>
  </si>
  <si>
    <t>득선</t>
  </si>
  <si>
    <t>女</t>
  </si>
  <si>
    <t>玉化</t>
  </si>
  <si>
    <t>옥화</t>
  </si>
  <si>
    <t>萬貴</t>
  </si>
  <si>
    <t>만귀</t>
  </si>
  <si>
    <t>卞時萬</t>
  </si>
  <si>
    <t>변시만</t>
  </si>
  <si>
    <t>尙右</t>
  </si>
  <si>
    <t>상우</t>
  </si>
  <si>
    <t>芿金</t>
  </si>
  <si>
    <t>잉금</t>
  </si>
  <si>
    <t>德雄</t>
  </si>
  <si>
    <t>덕웅</t>
  </si>
  <si>
    <t>金萬三</t>
  </si>
  <si>
    <t>김만삼</t>
  </si>
  <si>
    <t>張岳只</t>
  </si>
  <si>
    <t>장악지</t>
  </si>
  <si>
    <t>再石</t>
  </si>
  <si>
    <t>재석</t>
  </si>
  <si>
    <t>末立</t>
  </si>
  <si>
    <t>말립</t>
  </si>
  <si>
    <t>黃右靑</t>
  </si>
  <si>
    <t>황우청</t>
  </si>
  <si>
    <t>李元培</t>
  </si>
  <si>
    <t>이원배</t>
  </si>
  <si>
    <t>元培</t>
  </si>
  <si>
    <t>원배</t>
  </si>
  <si>
    <t>曺再連</t>
  </si>
  <si>
    <t>조재련</t>
  </si>
  <si>
    <t>松齡</t>
  </si>
  <si>
    <t>송령</t>
  </si>
  <si>
    <t>震猉</t>
  </si>
  <si>
    <t>斗赫</t>
  </si>
  <si>
    <t>두혁</t>
  </si>
  <si>
    <t>金德表</t>
  </si>
  <si>
    <t>김덕표</t>
  </si>
  <si>
    <t>甲潤</t>
  </si>
  <si>
    <t>갑윤</t>
  </si>
  <si>
    <t>江女</t>
  </si>
  <si>
    <t>강녀</t>
  </si>
  <si>
    <t>三郞</t>
  </si>
  <si>
    <t>삼랑</t>
  </si>
  <si>
    <t>等3口時居</t>
  </si>
  <si>
    <t>등3구시거</t>
  </si>
  <si>
    <t>永川邑內</t>
  </si>
  <si>
    <t>영천읍내</t>
  </si>
  <si>
    <t>江分</t>
  </si>
  <si>
    <t>강분</t>
  </si>
  <si>
    <t>福萬</t>
  </si>
  <si>
    <t>福丹</t>
  </si>
  <si>
    <t>新寧</t>
  </si>
  <si>
    <t>신녕</t>
  </si>
  <si>
    <t>鶴悅</t>
  </si>
  <si>
    <t>학열</t>
  </si>
  <si>
    <t>崔再中</t>
  </si>
  <si>
    <t>최재중</t>
  </si>
  <si>
    <t>再中</t>
  </si>
  <si>
    <t>재중</t>
  </si>
  <si>
    <t>鳳岳</t>
  </si>
  <si>
    <t>봉악</t>
  </si>
  <si>
    <t>戒慶</t>
  </si>
  <si>
    <t>계경</t>
  </si>
  <si>
    <t>贈嘉善大夫漢城左尹兼五衛都摠府副摠管</t>
  </si>
  <si>
    <t>증가선대부한성좌윤겸오위도총부부총관</t>
  </si>
  <si>
    <t>爾輝</t>
  </si>
  <si>
    <t>이휘</t>
  </si>
  <si>
    <t>金俊成</t>
  </si>
  <si>
    <t>김준성</t>
  </si>
  <si>
    <t>益就</t>
  </si>
  <si>
    <t>익취</t>
  </si>
  <si>
    <t>茂元</t>
  </si>
  <si>
    <t>무원</t>
  </si>
  <si>
    <t>靑龍</t>
  </si>
  <si>
    <t>청룡</t>
  </si>
  <si>
    <t>金自英</t>
  </si>
  <si>
    <t>김자영</t>
  </si>
  <si>
    <t>學連</t>
  </si>
  <si>
    <t>학련</t>
  </si>
  <si>
    <t>池召史</t>
  </si>
  <si>
    <t>지소사</t>
  </si>
  <si>
    <t>澤海</t>
  </si>
  <si>
    <t>택해</t>
  </si>
  <si>
    <t>善業</t>
  </si>
  <si>
    <t>선업</t>
  </si>
  <si>
    <t>金馬不</t>
  </si>
  <si>
    <t>김마불</t>
  </si>
  <si>
    <t>金守采</t>
  </si>
  <si>
    <t>김수채</t>
  </si>
  <si>
    <t>己於斗</t>
  </si>
  <si>
    <t>기어두</t>
  </si>
  <si>
    <t>守采</t>
  </si>
  <si>
    <t>貴淡</t>
  </si>
  <si>
    <t>귀담</t>
  </si>
  <si>
    <t>發</t>
  </si>
  <si>
    <t>발</t>
  </si>
  <si>
    <t>白德允</t>
  </si>
  <si>
    <t>백덕윤</t>
  </si>
  <si>
    <t>漢中</t>
  </si>
  <si>
    <t>한중</t>
  </si>
  <si>
    <t>茂三</t>
  </si>
  <si>
    <t>무삼</t>
  </si>
  <si>
    <t>仁白</t>
  </si>
  <si>
    <t>인백</t>
  </si>
  <si>
    <t>鄭岳</t>
  </si>
  <si>
    <t>崔達權</t>
  </si>
  <si>
    <t>최달권</t>
  </si>
  <si>
    <t>卞命采</t>
  </si>
  <si>
    <t>변명채</t>
  </si>
  <si>
    <t>命采</t>
  </si>
  <si>
    <t>명채</t>
  </si>
  <si>
    <t>仁瑞</t>
  </si>
  <si>
    <t>인서</t>
  </si>
  <si>
    <t>聖悟</t>
  </si>
  <si>
    <t>徐大謙</t>
  </si>
  <si>
    <t>서대겸</t>
  </si>
  <si>
    <t>國成</t>
  </si>
  <si>
    <t>국성</t>
  </si>
  <si>
    <t>碩昌</t>
  </si>
  <si>
    <t>석창</t>
  </si>
  <si>
    <t>具致宗</t>
  </si>
  <si>
    <t>구치종</t>
  </si>
  <si>
    <t>昌原</t>
  </si>
  <si>
    <t>창원</t>
  </si>
  <si>
    <t>岑善</t>
  </si>
  <si>
    <t>잠선</t>
  </si>
  <si>
    <t>卞慶大</t>
  </si>
  <si>
    <t>변경대</t>
  </si>
  <si>
    <t>卞聖載故代子</t>
  </si>
  <si>
    <t>변성재고대자</t>
  </si>
  <si>
    <t>慶大</t>
  </si>
  <si>
    <t>경대</t>
  </si>
  <si>
    <t>聖載</t>
  </si>
  <si>
    <t>성재</t>
  </si>
  <si>
    <t>時萬</t>
  </si>
  <si>
    <t>시만</t>
  </si>
  <si>
    <t>申道益</t>
  </si>
  <si>
    <t>신도익</t>
  </si>
  <si>
    <t>慶儀</t>
  </si>
  <si>
    <t>경의</t>
  </si>
  <si>
    <t>得福</t>
  </si>
  <si>
    <t>득복</t>
  </si>
  <si>
    <t>妹夫</t>
  </si>
  <si>
    <t>매부</t>
  </si>
  <si>
    <t>득룡</t>
  </si>
  <si>
    <t>全虎臣</t>
  </si>
  <si>
    <t>전호신</t>
  </si>
  <si>
    <t>慶樞</t>
  </si>
  <si>
    <t>경추</t>
  </si>
  <si>
    <t>善崗</t>
  </si>
  <si>
    <t>선강</t>
  </si>
  <si>
    <t>萬逸</t>
  </si>
  <si>
    <t>만일</t>
  </si>
  <si>
    <t>李益恒</t>
  </si>
  <si>
    <t>이익항</t>
  </si>
  <si>
    <t>岑郞</t>
  </si>
  <si>
    <t>잠랑</t>
  </si>
  <si>
    <t>金世胤</t>
  </si>
  <si>
    <t>김세윤</t>
  </si>
  <si>
    <t>漢平</t>
  </si>
  <si>
    <t>한평</t>
  </si>
  <si>
    <t>成禮</t>
  </si>
  <si>
    <t>성례</t>
  </si>
  <si>
    <t>鼎萬</t>
  </si>
  <si>
    <t>정만</t>
  </si>
  <si>
    <t>張世綱</t>
  </si>
  <si>
    <t>장세강</t>
  </si>
  <si>
    <t>成甲</t>
  </si>
  <si>
    <t>성갑</t>
  </si>
  <si>
    <t>重輝</t>
  </si>
  <si>
    <t>중휘</t>
  </si>
  <si>
    <t>嘉善大夫漢城府判尹兼都摠府副摠管</t>
  </si>
  <si>
    <t>가선대부한성부판윤겸도총부부총관</t>
  </si>
  <si>
    <t>益年</t>
  </si>
  <si>
    <t>익년</t>
  </si>
  <si>
    <t>殷尙祿</t>
  </si>
  <si>
    <t>은상록</t>
  </si>
  <si>
    <t>李召史</t>
  </si>
  <si>
    <t>이소사</t>
  </si>
  <si>
    <r>
      <t>再</t>
    </r>
    <r>
      <rPr>
        <sz val="10"/>
        <rFont val="Arial"/>
        <family val="2"/>
      </rPr>
      <t>廸</t>
    </r>
  </si>
  <si>
    <t>재적</t>
  </si>
  <si>
    <t>仁方</t>
  </si>
  <si>
    <t>인방</t>
  </si>
  <si>
    <t>禮山</t>
  </si>
  <si>
    <t>秋有太</t>
  </si>
  <si>
    <t>추유태</t>
  </si>
  <si>
    <t>金興三</t>
  </si>
  <si>
    <t>김흥삼</t>
  </si>
  <si>
    <t>金聖龍</t>
  </si>
  <si>
    <t>김성룡</t>
  </si>
  <si>
    <t>聖龍</t>
  </si>
  <si>
    <t>성룡</t>
  </si>
  <si>
    <t>漢命</t>
  </si>
  <si>
    <t>한명</t>
  </si>
  <si>
    <r>
      <t>弘</t>
    </r>
    <r>
      <rPr>
        <sz val="10"/>
        <rFont val="Arial"/>
        <family val="2"/>
      </rPr>
      <t>廸</t>
    </r>
  </si>
  <si>
    <t>秀弼</t>
  </si>
  <si>
    <t>수필</t>
  </si>
  <si>
    <t>朴昌祚</t>
  </si>
  <si>
    <t>박창조</t>
  </si>
  <si>
    <t>龍範</t>
  </si>
  <si>
    <t>용범</t>
  </si>
  <si>
    <t>萬載</t>
  </si>
  <si>
    <t>瑞元</t>
  </si>
  <si>
    <t>서원</t>
  </si>
  <si>
    <t>朴喆根</t>
  </si>
  <si>
    <t>박철근</t>
  </si>
  <si>
    <t>太辰</t>
  </si>
  <si>
    <t>宋姓</t>
  </si>
  <si>
    <t>송성</t>
  </si>
  <si>
    <t>元柱</t>
  </si>
  <si>
    <t>奉戒</t>
  </si>
  <si>
    <t>봉계</t>
  </si>
  <si>
    <t>時道</t>
  </si>
  <si>
    <t>시도</t>
  </si>
  <si>
    <t>鄭致右</t>
  </si>
  <si>
    <t>정치우</t>
  </si>
  <si>
    <t>致元</t>
  </si>
  <si>
    <t>치원</t>
  </si>
  <si>
    <t>金漢命</t>
  </si>
  <si>
    <t>김한명</t>
  </si>
  <si>
    <t>時慶</t>
  </si>
  <si>
    <t>시경</t>
  </si>
  <si>
    <t>鄭光輝</t>
  </si>
  <si>
    <t>정광휘</t>
  </si>
  <si>
    <t>淑夫人</t>
  </si>
  <si>
    <t>숙부인</t>
  </si>
  <si>
    <t>昌祚</t>
  </si>
  <si>
    <t>창조</t>
  </si>
  <si>
    <t>尙儉</t>
  </si>
  <si>
    <t>상검</t>
  </si>
  <si>
    <t>東茂</t>
  </si>
  <si>
    <t>동무</t>
  </si>
  <si>
    <t>金三命</t>
  </si>
  <si>
    <t>김삼명</t>
  </si>
  <si>
    <t>光龍</t>
  </si>
  <si>
    <t>광룡</t>
  </si>
  <si>
    <t>太玉</t>
  </si>
  <si>
    <t>태옥</t>
  </si>
  <si>
    <t>李天澤</t>
  </si>
  <si>
    <t>이천택</t>
  </si>
  <si>
    <t>天澤</t>
  </si>
  <si>
    <t>천택</t>
  </si>
  <si>
    <t>道恒</t>
  </si>
  <si>
    <t>도항</t>
  </si>
  <si>
    <t>鄭泰相</t>
  </si>
  <si>
    <t>정태상</t>
  </si>
  <si>
    <t>有載</t>
  </si>
  <si>
    <t>斗芳</t>
  </si>
  <si>
    <t>두방</t>
  </si>
  <si>
    <t>時逸</t>
  </si>
  <si>
    <t>시일</t>
  </si>
  <si>
    <t>朴承哲</t>
  </si>
  <si>
    <t>박승철</t>
  </si>
  <si>
    <t>士分</t>
  </si>
  <si>
    <t>사분</t>
  </si>
  <si>
    <t>全光輝</t>
  </si>
  <si>
    <t>전광휘</t>
  </si>
  <si>
    <t>光輝</t>
  </si>
  <si>
    <t>광휘</t>
  </si>
  <si>
    <t>赤裳山城史庫參奉</t>
  </si>
  <si>
    <t>적상산성사고참봉</t>
  </si>
  <si>
    <t>再文</t>
  </si>
  <si>
    <t>재문</t>
  </si>
  <si>
    <t>斗業</t>
  </si>
  <si>
    <t>두업</t>
  </si>
  <si>
    <t>望一</t>
  </si>
  <si>
    <t>망일</t>
  </si>
  <si>
    <t>黃進信</t>
  </si>
  <si>
    <t>황진신</t>
  </si>
  <si>
    <t>喜孫</t>
  </si>
  <si>
    <t>희손</t>
  </si>
  <si>
    <t>秋遇兌</t>
  </si>
  <si>
    <t>추우태</t>
  </si>
  <si>
    <t>郭萬鼎</t>
  </si>
  <si>
    <t>곽만정</t>
  </si>
  <si>
    <t>萬鼎</t>
  </si>
  <si>
    <t>만정</t>
  </si>
  <si>
    <t>順起</t>
  </si>
  <si>
    <t>순기</t>
  </si>
  <si>
    <t>永哲</t>
  </si>
  <si>
    <t>영철</t>
  </si>
  <si>
    <t>계량</t>
  </si>
  <si>
    <t>林起翼</t>
  </si>
  <si>
    <t>임기익</t>
  </si>
  <si>
    <t>龍大</t>
  </si>
  <si>
    <t>益女</t>
  </si>
  <si>
    <t>익녀</t>
  </si>
  <si>
    <t>殘發</t>
  </si>
  <si>
    <t>잔발</t>
  </si>
  <si>
    <t>中伊</t>
  </si>
  <si>
    <t>중이</t>
  </si>
  <si>
    <t>碧先</t>
  </si>
  <si>
    <t>벽선</t>
  </si>
  <si>
    <t>李得行</t>
  </si>
  <si>
    <t>이득행</t>
  </si>
  <si>
    <t>卜伊</t>
  </si>
  <si>
    <t>복이</t>
  </si>
  <si>
    <t>大雲</t>
  </si>
  <si>
    <t>대운</t>
  </si>
  <si>
    <t>東集</t>
  </si>
  <si>
    <t>동집</t>
  </si>
  <si>
    <t>出身</t>
  </si>
  <si>
    <t>출신</t>
  </si>
  <si>
    <t>命佑</t>
  </si>
  <si>
    <t>명우</t>
  </si>
  <si>
    <t>李以先</t>
  </si>
  <si>
    <t>七女</t>
  </si>
  <si>
    <t>칠녀</t>
  </si>
  <si>
    <t>金福成</t>
  </si>
  <si>
    <t>김복성</t>
  </si>
  <si>
    <t>巫夫軍牢</t>
  </si>
  <si>
    <t>무부군뢰</t>
  </si>
  <si>
    <t>福成</t>
  </si>
  <si>
    <t>복성</t>
  </si>
  <si>
    <t>命元</t>
  </si>
  <si>
    <t>명원</t>
  </si>
  <si>
    <t>爾輔</t>
  </si>
  <si>
    <t>이보</t>
  </si>
  <si>
    <t>繼先</t>
  </si>
  <si>
    <t>계선</t>
  </si>
  <si>
    <t>李海根</t>
  </si>
  <si>
    <t>이해근</t>
  </si>
  <si>
    <t>者音石</t>
  </si>
  <si>
    <t>자음석</t>
  </si>
  <si>
    <t>愛鳳</t>
  </si>
  <si>
    <t>애봉</t>
  </si>
  <si>
    <t>景生</t>
  </si>
  <si>
    <t>경생</t>
  </si>
  <si>
    <t>裵尙才</t>
  </si>
  <si>
    <t>배상재</t>
  </si>
  <si>
    <t>福贊</t>
  </si>
  <si>
    <t>복찬</t>
  </si>
  <si>
    <t>崔宗日故代子</t>
  </si>
  <si>
    <t>최종일고대자</t>
  </si>
  <si>
    <t>達權</t>
  </si>
  <si>
    <t>달권</t>
  </si>
  <si>
    <t>宗日</t>
  </si>
  <si>
    <t>종일</t>
  </si>
  <si>
    <t>斗命</t>
  </si>
  <si>
    <t>九萬</t>
  </si>
  <si>
    <t>구만</t>
  </si>
  <si>
    <t>崔光岳</t>
  </si>
  <si>
    <t>최광악</t>
  </si>
  <si>
    <t>李海中</t>
  </si>
  <si>
    <t>이해중</t>
  </si>
  <si>
    <t>蔡澶</t>
  </si>
  <si>
    <t>채단</t>
  </si>
  <si>
    <t>澶</t>
  </si>
  <si>
    <t>단</t>
  </si>
  <si>
    <t>希曾</t>
  </si>
  <si>
    <t>희증</t>
  </si>
  <si>
    <t>命峻</t>
  </si>
  <si>
    <t>명준</t>
  </si>
  <si>
    <t>金起徵</t>
  </si>
  <si>
    <t>김기징</t>
  </si>
  <si>
    <t>連文</t>
  </si>
  <si>
    <t>儀望</t>
  </si>
  <si>
    <t>舜發</t>
  </si>
  <si>
    <t>徐斗天</t>
  </si>
  <si>
    <t>서두천</t>
  </si>
  <si>
    <t>壻</t>
  </si>
  <si>
    <t>興直</t>
  </si>
  <si>
    <t>흥직</t>
  </si>
  <si>
    <t>甫一</t>
  </si>
  <si>
    <t>보일</t>
  </si>
  <si>
    <t>甘先</t>
  </si>
  <si>
    <t>감선</t>
  </si>
  <si>
    <t>再佑</t>
  </si>
  <si>
    <t>재우</t>
  </si>
  <si>
    <t>永甲</t>
  </si>
  <si>
    <t>영갑</t>
  </si>
  <si>
    <t>次海</t>
  </si>
  <si>
    <t>차해</t>
  </si>
  <si>
    <t>白世元</t>
  </si>
  <si>
    <t>백세원</t>
  </si>
  <si>
    <t>金夢</t>
  </si>
  <si>
    <t>금몽</t>
  </si>
  <si>
    <t>金振鐸</t>
  </si>
  <si>
    <t>김진탁</t>
  </si>
  <si>
    <t>卞孫奉</t>
  </si>
  <si>
    <t>변손봉</t>
  </si>
  <si>
    <t>孫奉</t>
  </si>
  <si>
    <t>손봉</t>
  </si>
  <si>
    <t>日宗</t>
  </si>
  <si>
    <t>일종</t>
  </si>
  <si>
    <t>金正三</t>
  </si>
  <si>
    <t>김정삼</t>
  </si>
  <si>
    <t>金殘屎</t>
  </si>
  <si>
    <t>김잔시</t>
  </si>
  <si>
    <t>殘屎</t>
  </si>
  <si>
    <t>잔시</t>
  </si>
  <si>
    <t>命朱</t>
  </si>
  <si>
    <t>明先</t>
  </si>
  <si>
    <t>명선</t>
  </si>
  <si>
    <t>卜尹</t>
  </si>
  <si>
    <t>복윤</t>
  </si>
  <si>
    <t>金云先</t>
  </si>
  <si>
    <t>김운선</t>
  </si>
  <si>
    <t>順哲</t>
  </si>
  <si>
    <t>순철</t>
  </si>
  <si>
    <t>金毛老金</t>
  </si>
  <si>
    <t>尹岳</t>
  </si>
  <si>
    <t>윤악</t>
  </si>
  <si>
    <t>斗臣</t>
  </si>
  <si>
    <t>두신</t>
  </si>
  <si>
    <t>崔儀發</t>
  </si>
  <si>
    <t>최의발</t>
  </si>
  <si>
    <t>孝良</t>
  </si>
  <si>
    <t>효량</t>
  </si>
  <si>
    <t>達彩</t>
  </si>
  <si>
    <t>달채</t>
  </si>
  <si>
    <t>張貴仁</t>
  </si>
  <si>
    <t>장귀인</t>
  </si>
  <si>
    <t>斗三</t>
  </si>
  <si>
    <t>두삼</t>
  </si>
  <si>
    <t>訓鍊</t>
  </si>
  <si>
    <t>훈련</t>
  </si>
  <si>
    <t>裵興才</t>
  </si>
  <si>
    <t>배흥재</t>
  </si>
  <si>
    <t>世甲</t>
  </si>
  <si>
    <t>세갑</t>
  </si>
  <si>
    <t>太三</t>
  </si>
  <si>
    <t>時述</t>
  </si>
  <si>
    <t>시술</t>
  </si>
  <si>
    <t>孫斗三</t>
  </si>
  <si>
    <t>손두삼</t>
  </si>
  <si>
    <t>今宗</t>
  </si>
  <si>
    <t>금종</t>
  </si>
  <si>
    <t>遇兌</t>
  </si>
  <si>
    <t>우태</t>
  </si>
  <si>
    <t>聖希</t>
  </si>
  <si>
    <t>성희</t>
  </si>
  <si>
    <t>光補</t>
  </si>
  <si>
    <t>광보</t>
  </si>
  <si>
    <t>命善</t>
  </si>
  <si>
    <t>千順福</t>
  </si>
  <si>
    <t>천순복</t>
  </si>
  <si>
    <t>德京</t>
  </si>
  <si>
    <t>덕경</t>
  </si>
  <si>
    <t>希甲</t>
  </si>
  <si>
    <t>희갑</t>
  </si>
  <si>
    <t>老職</t>
  </si>
  <si>
    <t>노직</t>
  </si>
  <si>
    <t>中化</t>
  </si>
  <si>
    <t>金月明</t>
  </si>
  <si>
    <t>김월명</t>
  </si>
  <si>
    <t>次女</t>
  </si>
  <si>
    <t>차녀</t>
  </si>
  <si>
    <t>世順</t>
  </si>
  <si>
    <t>세순</t>
  </si>
  <si>
    <t>珠瑞</t>
  </si>
  <si>
    <t>주서</t>
  </si>
  <si>
    <t>량</t>
  </si>
  <si>
    <r>
      <t>金時</t>
    </r>
    <r>
      <rPr>
        <sz val="10"/>
        <rFont val="Arial"/>
        <family val="2"/>
      </rPr>
      <t>廸</t>
    </r>
  </si>
  <si>
    <t>김시적</t>
  </si>
  <si>
    <t>撥軍</t>
  </si>
  <si>
    <t>발군</t>
  </si>
  <si>
    <t>六萬</t>
  </si>
  <si>
    <t>張守萬</t>
  </si>
  <si>
    <t>장수만</t>
  </si>
  <si>
    <t>中營火兵</t>
  </si>
  <si>
    <t>중영화병</t>
  </si>
  <si>
    <t>守萬</t>
  </si>
  <si>
    <t>日命</t>
  </si>
  <si>
    <t>일명</t>
  </si>
  <si>
    <t>應世</t>
  </si>
  <si>
    <t>응세</t>
  </si>
  <si>
    <t>春興</t>
  </si>
  <si>
    <t>춘흥</t>
  </si>
  <si>
    <t>李元化</t>
  </si>
  <si>
    <t>이원화</t>
  </si>
  <si>
    <t>啓用</t>
  </si>
  <si>
    <t>계용</t>
  </si>
  <si>
    <t>命以</t>
  </si>
  <si>
    <t>명이</t>
  </si>
  <si>
    <t>祥夏</t>
  </si>
  <si>
    <t>상하</t>
  </si>
  <si>
    <t>李萬中</t>
  </si>
  <si>
    <t>이만중</t>
  </si>
  <si>
    <t>卞聖範</t>
  </si>
  <si>
    <t>변성범</t>
  </si>
  <si>
    <t>聖範</t>
  </si>
  <si>
    <t>성범</t>
  </si>
  <si>
    <t>萬</t>
  </si>
  <si>
    <t>만</t>
  </si>
  <si>
    <t>日祥</t>
  </si>
  <si>
    <t>일상</t>
  </si>
  <si>
    <t>姜宇宙</t>
  </si>
  <si>
    <t>강우주</t>
  </si>
  <si>
    <t>忠國</t>
  </si>
  <si>
    <t>충국</t>
  </si>
  <si>
    <t>千心</t>
  </si>
  <si>
    <t>李得采</t>
  </si>
  <si>
    <t>이득채</t>
  </si>
  <si>
    <t>李彦恒</t>
  </si>
  <si>
    <t>이언항</t>
  </si>
  <si>
    <t>秉節校尉行龍驤衛副護軍</t>
  </si>
  <si>
    <t>병절교위행용양위부호군</t>
  </si>
  <si>
    <t>戒</t>
  </si>
  <si>
    <t>계</t>
  </si>
  <si>
    <t>李永番</t>
  </si>
  <si>
    <t>이영번</t>
  </si>
  <si>
    <t>得采</t>
  </si>
  <si>
    <t>득채</t>
  </si>
  <si>
    <t>李宗芳</t>
  </si>
  <si>
    <t>이종방</t>
  </si>
  <si>
    <t>宗芳</t>
  </si>
  <si>
    <t>종방</t>
  </si>
  <si>
    <t>鳳祿</t>
  </si>
  <si>
    <t>봉록</t>
  </si>
  <si>
    <t>慶彬</t>
  </si>
  <si>
    <t>경빈</t>
  </si>
  <si>
    <t>震熀</t>
  </si>
  <si>
    <t>진엽</t>
  </si>
  <si>
    <t>金儀華</t>
  </si>
  <si>
    <t>김의화</t>
  </si>
  <si>
    <t>康</t>
  </si>
  <si>
    <t>信川</t>
  </si>
  <si>
    <t>신천</t>
  </si>
  <si>
    <t>海鵬</t>
  </si>
  <si>
    <t>해붕</t>
  </si>
  <si>
    <t>世建</t>
  </si>
  <si>
    <t>崔斗瑞</t>
  </si>
  <si>
    <t>최두서</t>
  </si>
  <si>
    <t>己月</t>
  </si>
  <si>
    <t>기월</t>
  </si>
  <si>
    <t>日每</t>
  </si>
  <si>
    <t>일매</t>
  </si>
  <si>
    <t>尹天禧</t>
  </si>
  <si>
    <t>윤천희</t>
  </si>
  <si>
    <t>天禧</t>
  </si>
  <si>
    <t>천희</t>
  </si>
  <si>
    <t>承福</t>
  </si>
  <si>
    <t>승복</t>
  </si>
  <si>
    <t>白德來</t>
  </si>
  <si>
    <t>백덕래</t>
  </si>
  <si>
    <t>守天</t>
  </si>
  <si>
    <t>수천</t>
  </si>
  <si>
    <t>太有三</t>
  </si>
  <si>
    <t>태유삼</t>
  </si>
  <si>
    <t>梅月</t>
  </si>
  <si>
    <t>매월</t>
  </si>
  <si>
    <t>崔岳只</t>
  </si>
  <si>
    <t>최악지</t>
  </si>
  <si>
    <t>斗安</t>
  </si>
  <si>
    <t>두안</t>
  </si>
  <si>
    <t>晩金</t>
  </si>
  <si>
    <t>만금</t>
  </si>
  <si>
    <t>林石南</t>
  </si>
  <si>
    <t>임석남</t>
  </si>
  <si>
    <t>以必</t>
  </si>
  <si>
    <t>이필</t>
  </si>
  <si>
    <t>天德</t>
  </si>
  <si>
    <t>천덕</t>
  </si>
  <si>
    <t>金守三</t>
  </si>
  <si>
    <t>김수삼</t>
  </si>
  <si>
    <t>蔡溫</t>
  </si>
  <si>
    <t>채온</t>
  </si>
  <si>
    <t>溫</t>
  </si>
  <si>
    <t>온</t>
  </si>
  <si>
    <t>希參</t>
  </si>
  <si>
    <t>李世華</t>
  </si>
  <si>
    <t>이세화</t>
  </si>
  <si>
    <t>江陵</t>
  </si>
  <si>
    <t>강릉</t>
  </si>
  <si>
    <t>慶輝</t>
  </si>
  <si>
    <t>경휘</t>
  </si>
  <si>
    <t>泰益</t>
  </si>
  <si>
    <t>태익</t>
  </si>
  <si>
    <t>杜英</t>
  </si>
  <si>
    <t>두영</t>
  </si>
  <si>
    <t>郭壽鳳</t>
  </si>
  <si>
    <t>곽수봉</t>
  </si>
  <si>
    <t>允漢</t>
  </si>
  <si>
    <t>윤한</t>
  </si>
  <si>
    <t>允明</t>
  </si>
  <si>
    <t>윤명</t>
  </si>
  <si>
    <t>雲喆</t>
  </si>
  <si>
    <t>운철</t>
  </si>
  <si>
    <t>奴正男</t>
  </si>
  <si>
    <t>崔世必</t>
  </si>
  <si>
    <t>최세필</t>
  </si>
  <si>
    <t>世必</t>
  </si>
  <si>
    <t>세필</t>
  </si>
  <si>
    <t>天應</t>
  </si>
  <si>
    <t>천응</t>
  </si>
  <si>
    <t>命白</t>
  </si>
  <si>
    <t>명백</t>
  </si>
  <si>
    <t>石柱</t>
  </si>
  <si>
    <t>崔南玉</t>
  </si>
  <si>
    <t>최남옥</t>
  </si>
  <si>
    <t>在家廳下典</t>
  </si>
  <si>
    <t>재가청하전</t>
  </si>
  <si>
    <t>加八伊</t>
  </si>
  <si>
    <t>가팔이</t>
  </si>
  <si>
    <t>蔡洹</t>
  </si>
  <si>
    <t>채원</t>
  </si>
  <si>
    <t>洹</t>
  </si>
  <si>
    <t>원</t>
  </si>
  <si>
    <t>全起徵</t>
  </si>
  <si>
    <t>전기징</t>
  </si>
  <si>
    <t>韓</t>
  </si>
  <si>
    <t>한</t>
  </si>
  <si>
    <t>西原</t>
  </si>
  <si>
    <t>應奎</t>
  </si>
  <si>
    <t>응규</t>
  </si>
  <si>
    <t>世淸</t>
  </si>
  <si>
    <t>세청</t>
  </si>
  <si>
    <t>載成</t>
  </si>
  <si>
    <t>재성</t>
  </si>
  <si>
    <t>李弘道</t>
  </si>
  <si>
    <t>이홍도</t>
  </si>
  <si>
    <t>允哲</t>
  </si>
  <si>
    <t>윤철</t>
  </si>
  <si>
    <t>允錫</t>
  </si>
  <si>
    <t>甘月</t>
  </si>
  <si>
    <t>감월</t>
  </si>
  <si>
    <t>全龍贊</t>
  </si>
  <si>
    <t>전용찬</t>
  </si>
  <si>
    <t>忠義衛</t>
  </si>
  <si>
    <t>충의위</t>
  </si>
  <si>
    <t>龍贊</t>
  </si>
  <si>
    <t>용찬</t>
  </si>
  <si>
    <t>聖起</t>
  </si>
  <si>
    <t>성기</t>
  </si>
  <si>
    <t>老職折衝將軍行同知中樞府事</t>
  </si>
  <si>
    <t>노직절충장군행동지중추부사</t>
  </si>
  <si>
    <t>金有方</t>
  </si>
  <si>
    <t>김유방</t>
  </si>
  <si>
    <t>益興</t>
  </si>
  <si>
    <t>익흥</t>
  </si>
  <si>
    <t>進華</t>
  </si>
  <si>
    <t>진화</t>
  </si>
  <si>
    <t>宗哲</t>
  </si>
  <si>
    <t>종철</t>
  </si>
  <si>
    <t>孫初世</t>
  </si>
  <si>
    <t>손초세</t>
  </si>
  <si>
    <t>玉丁</t>
  </si>
  <si>
    <t>옥정</t>
  </si>
  <si>
    <t>裵氏</t>
  </si>
  <si>
    <t>배씨</t>
  </si>
  <si>
    <t>逸衡</t>
  </si>
  <si>
    <t>일형</t>
  </si>
  <si>
    <t>景雄</t>
  </si>
  <si>
    <t>경웅</t>
  </si>
  <si>
    <t>崔聖達</t>
  </si>
  <si>
    <t>최성달</t>
  </si>
  <si>
    <t>元邦</t>
  </si>
  <si>
    <t>원방</t>
  </si>
  <si>
    <t>貴俊</t>
  </si>
  <si>
    <t>귀준</t>
  </si>
  <si>
    <t>春伊</t>
  </si>
  <si>
    <t>춘이</t>
  </si>
  <si>
    <t>卞鳳遠</t>
  </si>
  <si>
    <t>변봉원</t>
  </si>
  <si>
    <t>변성대고대자</t>
  </si>
  <si>
    <t>鳳遠</t>
  </si>
  <si>
    <t>봉원</t>
  </si>
  <si>
    <t>聖大</t>
  </si>
  <si>
    <t>성대</t>
  </si>
  <si>
    <t>吳奉一</t>
  </si>
  <si>
    <t>오봉일</t>
  </si>
  <si>
    <t>李雲必</t>
  </si>
  <si>
    <t>兄嫂</t>
  </si>
  <si>
    <t>형수</t>
  </si>
  <si>
    <t>兄</t>
  </si>
  <si>
    <t>봉채</t>
  </si>
  <si>
    <t>巡旗手軍</t>
  </si>
  <si>
    <t>순기수군</t>
  </si>
  <si>
    <t>介不</t>
  </si>
  <si>
    <t>개불</t>
  </si>
  <si>
    <t>仁甲</t>
  </si>
  <si>
    <t>인갑</t>
  </si>
  <si>
    <t>孫正元</t>
  </si>
  <si>
    <t>손정원</t>
  </si>
  <si>
    <t>難發</t>
  </si>
  <si>
    <t>난발</t>
  </si>
  <si>
    <t>太卜</t>
  </si>
  <si>
    <t>태복</t>
  </si>
  <si>
    <t>朴春枝</t>
  </si>
  <si>
    <t>박춘지</t>
  </si>
  <si>
    <t>學孫</t>
  </si>
  <si>
    <t>학손</t>
  </si>
  <si>
    <t>旗手軍</t>
  </si>
  <si>
    <t>기수군</t>
  </si>
  <si>
    <t>學用</t>
  </si>
  <si>
    <t>학용</t>
  </si>
  <si>
    <t>蔡涇</t>
  </si>
  <si>
    <t>채경</t>
  </si>
  <si>
    <t>涇</t>
  </si>
  <si>
    <t>希舜</t>
  </si>
  <si>
    <t>희순</t>
  </si>
  <si>
    <t>允浩</t>
  </si>
  <si>
    <t>윤호</t>
  </si>
  <si>
    <t>外孫子</t>
  </si>
  <si>
    <t>외손자</t>
  </si>
  <si>
    <t>金作之</t>
  </si>
  <si>
    <t>금작지</t>
  </si>
  <si>
    <t>出系</t>
  </si>
  <si>
    <t>출계</t>
  </si>
  <si>
    <t>望得</t>
  </si>
  <si>
    <t>망득</t>
  </si>
  <si>
    <t>女進</t>
  </si>
  <si>
    <t>海中</t>
  </si>
  <si>
    <t>해중</t>
  </si>
  <si>
    <t>順采</t>
  </si>
  <si>
    <t>순채</t>
  </si>
  <si>
    <t>元輝</t>
  </si>
  <si>
    <t>원휘</t>
  </si>
  <si>
    <t>得發</t>
  </si>
  <si>
    <t>득발</t>
  </si>
  <si>
    <t>金有興</t>
  </si>
  <si>
    <t>김유흥</t>
  </si>
  <si>
    <t>善大</t>
  </si>
  <si>
    <t>선대</t>
  </si>
  <si>
    <t>光岳</t>
  </si>
  <si>
    <t>광악</t>
  </si>
  <si>
    <t>李雲喆</t>
  </si>
  <si>
    <t>이운철</t>
  </si>
  <si>
    <t>兪興福</t>
  </si>
  <si>
    <t>유흥복</t>
  </si>
  <si>
    <t>유명호고대자</t>
  </si>
  <si>
    <t>兪</t>
  </si>
  <si>
    <t>興福</t>
  </si>
  <si>
    <t>命昊</t>
  </si>
  <si>
    <t>명호</t>
  </si>
  <si>
    <t>宗國</t>
  </si>
  <si>
    <t>종국</t>
  </si>
  <si>
    <t>碩拄</t>
  </si>
  <si>
    <t>朱南彩</t>
  </si>
  <si>
    <t>주남채</t>
  </si>
  <si>
    <t>卞有孫</t>
  </si>
  <si>
    <t>변유손</t>
  </si>
  <si>
    <t>有孫</t>
  </si>
  <si>
    <t>유손</t>
  </si>
  <si>
    <t>慶遠</t>
  </si>
  <si>
    <t>경원</t>
  </si>
  <si>
    <t>金弘世</t>
  </si>
  <si>
    <t>김홍세</t>
  </si>
  <si>
    <t>雲成</t>
  </si>
  <si>
    <t>운성</t>
  </si>
  <si>
    <t>仁信</t>
  </si>
  <si>
    <t>인신</t>
  </si>
  <si>
    <t>進景</t>
  </si>
  <si>
    <t>진경</t>
  </si>
  <si>
    <t>正南</t>
  </si>
  <si>
    <t>申女</t>
  </si>
  <si>
    <t>신녀</t>
  </si>
  <si>
    <t>金善文</t>
  </si>
  <si>
    <t>김선문</t>
  </si>
  <si>
    <t>善文</t>
  </si>
  <si>
    <t>선문</t>
  </si>
  <si>
    <t>漢元</t>
  </si>
  <si>
    <t>한원</t>
  </si>
  <si>
    <t>弘世</t>
  </si>
  <si>
    <t>홍세</t>
  </si>
  <si>
    <t>李致華</t>
  </si>
  <si>
    <t>이치화</t>
  </si>
  <si>
    <t>之範</t>
  </si>
  <si>
    <t>지범</t>
  </si>
  <si>
    <t>必成</t>
  </si>
  <si>
    <t>順達</t>
  </si>
  <si>
    <t>순달</t>
  </si>
  <si>
    <t>李汝植</t>
  </si>
  <si>
    <t>이여식</t>
  </si>
  <si>
    <t>李鳳龍</t>
  </si>
  <si>
    <t>이봉룡</t>
  </si>
  <si>
    <t>鳳龍</t>
  </si>
  <si>
    <t>봉룡</t>
  </si>
  <si>
    <t>慶新</t>
  </si>
  <si>
    <t>碩敏</t>
  </si>
  <si>
    <t>석민</t>
  </si>
  <si>
    <t>鄭載柄</t>
  </si>
  <si>
    <t>정재병</t>
  </si>
  <si>
    <t>恒崙</t>
  </si>
  <si>
    <t>항륜</t>
  </si>
  <si>
    <t>進昌</t>
  </si>
  <si>
    <t>진창</t>
  </si>
  <si>
    <t>致邦</t>
  </si>
  <si>
    <t>치방</t>
  </si>
  <si>
    <t>金雲瑞</t>
  </si>
  <si>
    <t>김운서</t>
  </si>
  <si>
    <t>有芳</t>
  </si>
  <si>
    <t>유방</t>
  </si>
  <si>
    <t>蹊芳</t>
  </si>
  <si>
    <t>혜방</t>
  </si>
  <si>
    <t>信分</t>
  </si>
  <si>
    <t>신분</t>
  </si>
  <si>
    <t>成光錫</t>
  </si>
  <si>
    <t>성광석</t>
  </si>
  <si>
    <t>光錫</t>
  </si>
  <si>
    <t>광석</t>
  </si>
  <si>
    <t>起良</t>
  </si>
  <si>
    <t>기량</t>
  </si>
  <si>
    <t>命益</t>
  </si>
  <si>
    <t>명익</t>
  </si>
  <si>
    <t>受善</t>
  </si>
  <si>
    <t>수선</t>
  </si>
  <si>
    <t>金必先</t>
  </si>
  <si>
    <t>김필선</t>
  </si>
  <si>
    <t>必善</t>
  </si>
  <si>
    <t>필선</t>
  </si>
  <si>
    <t>元業</t>
  </si>
  <si>
    <t>원업</t>
  </si>
  <si>
    <t>彭石</t>
  </si>
  <si>
    <t>팽석</t>
  </si>
  <si>
    <t>金喜孫</t>
  </si>
  <si>
    <t>김희손</t>
  </si>
  <si>
    <t>世俊</t>
  </si>
  <si>
    <t>세준</t>
  </si>
  <si>
    <t>益平</t>
  </si>
  <si>
    <t>익평</t>
  </si>
  <si>
    <t>張萬增</t>
  </si>
  <si>
    <t>장만증</t>
  </si>
  <si>
    <t>連守</t>
  </si>
  <si>
    <t>遠泰</t>
  </si>
  <si>
    <t>원태</t>
  </si>
  <si>
    <t>弘葉</t>
  </si>
  <si>
    <t>홍엽</t>
  </si>
  <si>
    <t>金聲旭</t>
  </si>
  <si>
    <t>김성욱</t>
  </si>
  <si>
    <t>鳴大</t>
  </si>
  <si>
    <t>尹天民</t>
  </si>
  <si>
    <t>윤천민</t>
  </si>
  <si>
    <t>靑來</t>
  </si>
  <si>
    <t>청래</t>
  </si>
  <si>
    <t>彭甲</t>
  </si>
  <si>
    <t>팽갑</t>
  </si>
  <si>
    <t>汝達</t>
  </si>
  <si>
    <t>여달</t>
  </si>
  <si>
    <t>白義璜</t>
  </si>
  <si>
    <t>백의황</t>
  </si>
  <si>
    <t>弟嫂</t>
  </si>
  <si>
    <t>제수</t>
  </si>
  <si>
    <t>元八</t>
  </si>
  <si>
    <t>원팔</t>
  </si>
  <si>
    <t>元欽</t>
  </si>
  <si>
    <t>원흠</t>
  </si>
  <si>
    <t>奴巡牙兵</t>
  </si>
  <si>
    <t>노순아병</t>
  </si>
  <si>
    <t>允成</t>
  </si>
  <si>
    <t>윤성</t>
  </si>
  <si>
    <t>孫三</t>
  </si>
  <si>
    <t>손삼</t>
  </si>
  <si>
    <t>芿粟</t>
  </si>
  <si>
    <t>잉속</t>
  </si>
  <si>
    <t>初正</t>
  </si>
  <si>
    <t>초정</t>
  </si>
  <si>
    <t>太月</t>
  </si>
  <si>
    <t>태월</t>
  </si>
  <si>
    <t>日厚</t>
  </si>
  <si>
    <t>일후</t>
  </si>
  <si>
    <t>驗贊</t>
  </si>
  <si>
    <t>험찬</t>
  </si>
  <si>
    <t>戒化</t>
  </si>
  <si>
    <t>岑乭</t>
  </si>
  <si>
    <t>잠돌</t>
  </si>
  <si>
    <t>잉금등고</t>
  </si>
  <si>
    <t>守丹</t>
  </si>
  <si>
    <t>수단</t>
  </si>
  <si>
    <t>莫郞</t>
  </si>
  <si>
    <t>막랑</t>
  </si>
  <si>
    <t>日乭</t>
  </si>
  <si>
    <t>일돌</t>
  </si>
  <si>
    <t>美辰</t>
  </si>
  <si>
    <t>미진</t>
  </si>
  <si>
    <t>彦女</t>
  </si>
  <si>
    <t>언녀</t>
  </si>
  <si>
    <t>正元</t>
  </si>
  <si>
    <t>정원</t>
  </si>
  <si>
    <t>雪梅</t>
  </si>
  <si>
    <t>설매</t>
  </si>
  <si>
    <t>二乭</t>
  </si>
  <si>
    <t>이돌</t>
  </si>
  <si>
    <t>尹岳只</t>
  </si>
  <si>
    <t>윤악지</t>
  </si>
  <si>
    <t>卞鳳采</t>
  </si>
  <si>
    <t>변봉채</t>
  </si>
  <si>
    <t>鳳采</t>
  </si>
  <si>
    <t>錫圭</t>
  </si>
  <si>
    <t>석규</t>
  </si>
  <si>
    <t>世喆</t>
  </si>
  <si>
    <t>세철</t>
  </si>
  <si>
    <t>后昌</t>
  </si>
  <si>
    <t>尹就聘</t>
  </si>
  <si>
    <t>윤취빙</t>
  </si>
  <si>
    <t>李慶學</t>
  </si>
  <si>
    <t>이경학</t>
  </si>
  <si>
    <t>慶學</t>
  </si>
  <si>
    <t>경학</t>
  </si>
  <si>
    <t>震赫</t>
  </si>
  <si>
    <t>진혁</t>
  </si>
  <si>
    <t>世瑗</t>
  </si>
  <si>
    <t>雲發</t>
  </si>
  <si>
    <t>운발</t>
  </si>
  <si>
    <t>道興</t>
  </si>
  <si>
    <t>도흥</t>
  </si>
  <si>
    <t>章元</t>
  </si>
  <si>
    <t>장원</t>
  </si>
  <si>
    <t>貞弼</t>
  </si>
  <si>
    <t>정필</t>
  </si>
  <si>
    <t>朴信泰</t>
  </si>
  <si>
    <t>박신태</t>
  </si>
  <si>
    <t>張福守</t>
  </si>
  <si>
    <t>장복수</t>
  </si>
  <si>
    <t>福守</t>
  </si>
  <si>
    <t>興再</t>
  </si>
  <si>
    <t>흥재</t>
  </si>
  <si>
    <t>光彦</t>
  </si>
  <si>
    <t>광언</t>
  </si>
  <si>
    <t>敬先</t>
  </si>
  <si>
    <t>경선</t>
  </si>
  <si>
    <t>萬珠</t>
  </si>
  <si>
    <t>만주</t>
  </si>
  <si>
    <t>相桓</t>
  </si>
  <si>
    <r>
      <t>東</t>
    </r>
    <r>
      <rPr>
        <sz val="10"/>
        <rFont val="Arial"/>
        <family val="2"/>
      </rPr>
      <t>爕</t>
    </r>
  </si>
  <si>
    <t>金光浩</t>
  </si>
  <si>
    <t>김광호</t>
  </si>
  <si>
    <t>私奴鎭火兵</t>
  </si>
  <si>
    <t>사노진화병</t>
  </si>
  <si>
    <t>秀X</t>
  </si>
  <si>
    <t>수X</t>
  </si>
  <si>
    <t>就達</t>
  </si>
  <si>
    <t>취달</t>
  </si>
  <si>
    <t>成大</t>
  </si>
  <si>
    <r>
      <t>光</t>
    </r>
    <r>
      <rPr>
        <sz val="10"/>
        <rFont val="Arial"/>
        <family val="2"/>
      </rPr>
      <t>爕</t>
    </r>
  </si>
  <si>
    <t>광섭</t>
  </si>
  <si>
    <t>朴成根</t>
  </si>
  <si>
    <t>박성근</t>
  </si>
  <si>
    <t>李鳳翼</t>
  </si>
  <si>
    <t>이봉익</t>
  </si>
  <si>
    <t>鳳翼</t>
  </si>
  <si>
    <t>봉익</t>
  </si>
  <si>
    <t>慶枝</t>
  </si>
  <si>
    <t>경지</t>
  </si>
  <si>
    <t>震彦</t>
  </si>
  <si>
    <t>진언</t>
  </si>
  <si>
    <t>世敏</t>
  </si>
  <si>
    <t>세민</t>
  </si>
  <si>
    <t>朴命龜</t>
  </si>
  <si>
    <t>박명구</t>
  </si>
  <si>
    <t>德周</t>
  </si>
  <si>
    <t>덕주</t>
  </si>
  <si>
    <t>汝后</t>
  </si>
  <si>
    <t>여후</t>
  </si>
  <si>
    <t>永安</t>
  </si>
  <si>
    <t>영안</t>
  </si>
  <si>
    <t>黃有芳</t>
  </si>
  <si>
    <t>황유방</t>
  </si>
  <si>
    <t>鳳翔</t>
  </si>
  <si>
    <t>봉상</t>
  </si>
  <si>
    <t>三寸叔</t>
  </si>
  <si>
    <t>삼촌숙</t>
  </si>
  <si>
    <t>慶林</t>
  </si>
  <si>
    <t>경림</t>
  </si>
  <si>
    <t>從妹</t>
  </si>
  <si>
    <t>七丹</t>
  </si>
  <si>
    <t>칠단</t>
  </si>
  <si>
    <t>卞慶植</t>
  </si>
  <si>
    <t>변경식</t>
  </si>
  <si>
    <t>慶植</t>
  </si>
  <si>
    <t>경식</t>
  </si>
  <si>
    <t>應星</t>
  </si>
  <si>
    <t>응성</t>
  </si>
  <si>
    <t>洋得</t>
  </si>
  <si>
    <t>양득</t>
  </si>
  <si>
    <t>金弘老</t>
  </si>
  <si>
    <t>김홍로</t>
  </si>
  <si>
    <t>卞龍根</t>
  </si>
  <si>
    <t>변용근</t>
  </si>
  <si>
    <t>卞龍雲故代弟</t>
  </si>
  <si>
    <t>龍根</t>
  </si>
  <si>
    <t>용근</t>
  </si>
  <si>
    <t>慶瑞</t>
  </si>
  <si>
    <t>경서</t>
  </si>
  <si>
    <t>孫泰重</t>
  </si>
  <si>
    <t>손태중</t>
  </si>
  <si>
    <t>允基</t>
  </si>
  <si>
    <t>윤기</t>
  </si>
  <si>
    <t>嘉善大夫同知中樞府事</t>
  </si>
  <si>
    <t>가선대부동지중추부사</t>
  </si>
  <si>
    <t>厚弼</t>
  </si>
  <si>
    <t>후필</t>
  </si>
  <si>
    <t>一善</t>
  </si>
  <si>
    <t>일선</t>
  </si>
  <si>
    <t>洪命談</t>
  </si>
  <si>
    <t>홍명담</t>
  </si>
  <si>
    <t>缶溪</t>
  </si>
  <si>
    <t>부계</t>
  </si>
  <si>
    <t>金次甲</t>
  </si>
  <si>
    <t>김차갑</t>
  </si>
  <si>
    <t>選武軍官</t>
  </si>
  <si>
    <t>선무군관</t>
  </si>
  <si>
    <t>次甲</t>
  </si>
  <si>
    <t>차갑</t>
  </si>
  <si>
    <t>順平</t>
  </si>
  <si>
    <t>순평</t>
  </si>
  <si>
    <t>張貴喆</t>
  </si>
  <si>
    <t>장귀철</t>
  </si>
  <si>
    <t>嘉平</t>
  </si>
  <si>
    <t>가평</t>
  </si>
  <si>
    <t>時伯</t>
  </si>
  <si>
    <t>시백</t>
  </si>
  <si>
    <t>敬恩</t>
  </si>
  <si>
    <t>경은</t>
  </si>
  <si>
    <t>海雲</t>
  </si>
  <si>
    <t>해운</t>
  </si>
  <si>
    <t>韓世輝</t>
  </si>
  <si>
    <t>한세휘</t>
  </si>
  <si>
    <t>命切</t>
  </si>
  <si>
    <t>郭龍文</t>
  </si>
  <si>
    <t>곽용문</t>
  </si>
  <si>
    <t>龍文</t>
  </si>
  <si>
    <t>萬祥</t>
  </si>
  <si>
    <t>만상</t>
  </si>
  <si>
    <t>舜基</t>
  </si>
  <si>
    <t>金萬周</t>
  </si>
  <si>
    <t>김만주</t>
  </si>
  <si>
    <t>德彩</t>
  </si>
  <si>
    <t>덕채</t>
  </si>
  <si>
    <t>震海</t>
  </si>
  <si>
    <t>永杰</t>
  </si>
  <si>
    <t>영걸</t>
  </si>
  <si>
    <t>卞富載</t>
  </si>
  <si>
    <t>변부재</t>
  </si>
  <si>
    <t>聲遠</t>
  </si>
  <si>
    <t>日心</t>
  </si>
  <si>
    <t>일심</t>
  </si>
  <si>
    <t>者音德</t>
  </si>
  <si>
    <t>자음덕</t>
  </si>
  <si>
    <t>卜三</t>
  </si>
  <si>
    <t>복삼</t>
  </si>
  <si>
    <t>金龍雲</t>
  </si>
  <si>
    <t>김용운</t>
  </si>
  <si>
    <t>龍雲</t>
  </si>
  <si>
    <t>용운</t>
  </si>
  <si>
    <t>弘迪</t>
  </si>
  <si>
    <t>信楨</t>
  </si>
  <si>
    <t>신정</t>
  </si>
  <si>
    <t>逸尙</t>
  </si>
  <si>
    <t>金尙必</t>
  </si>
  <si>
    <t>김상필</t>
  </si>
  <si>
    <t>卞慶玹</t>
  </si>
  <si>
    <t>변경현</t>
  </si>
  <si>
    <t>慶玹</t>
  </si>
  <si>
    <t>경현</t>
  </si>
  <si>
    <t>聖文</t>
  </si>
  <si>
    <t>성문</t>
  </si>
  <si>
    <t>金弘迪</t>
  </si>
  <si>
    <t>김홍적</t>
  </si>
  <si>
    <t>杞溪</t>
  </si>
  <si>
    <t>기계</t>
  </si>
  <si>
    <t>慶彩</t>
  </si>
  <si>
    <t>경채</t>
  </si>
  <si>
    <t>萬碩</t>
  </si>
  <si>
    <t>起龍</t>
  </si>
  <si>
    <t>기룡</t>
  </si>
  <si>
    <t>許有恒</t>
  </si>
  <si>
    <t>허유항</t>
  </si>
  <si>
    <t>得錫</t>
  </si>
  <si>
    <t>득석</t>
  </si>
  <si>
    <t>金致億</t>
  </si>
  <si>
    <t>김치억</t>
  </si>
  <si>
    <t>致億</t>
  </si>
  <si>
    <t>치억</t>
  </si>
  <si>
    <t>張瑞綱</t>
  </si>
  <si>
    <t>장서강</t>
  </si>
  <si>
    <t>泰起</t>
  </si>
  <si>
    <t>俊三</t>
  </si>
  <si>
    <t>준삼</t>
  </si>
  <si>
    <t>金振漢</t>
  </si>
  <si>
    <t>김진한</t>
  </si>
  <si>
    <t>崔守龍</t>
  </si>
  <si>
    <t>최수룡</t>
  </si>
  <si>
    <t>守龍</t>
  </si>
  <si>
    <t>수룡</t>
  </si>
  <si>
    <t>鳳連</t>
  </si>
  <si>
    <t>봉련</t>
  </si>
  <si>
    <t>時英</t>
  </si>
  <si>
    <t>李斗九</t>
  </si>
  <si>
    <t>이두구</t>
  </si>
  <si>
    <t>池漢</t>
  </si>
  <si>
    <t>지한</t>
  </si>
  <si>
    <t>碩慶</t>
  </si>
  <si>
    <t>석경</t>
  </si>
  <si>
    <t>丁成善</t>
  </si>
  <si>
    <t>정성선</t>
  </si>
  <si>
    <t>介也之</t>
  </si>
  <si>
    <t>개야지</t>
  </si>
  <si>
    <t>後三</t>
  </si>
  <si>
    <t>古音伊</t>
  </si>
  <si>
    <t>고음이</t>
  </si>
  <si>
    <t>卞鳳佑</t>
  </si>
  <si>
    <t>변봉우</t>
  </si>
  <si>
    <t>鳳佑</t>
  </si>
  <si>
    <t>봉우</t>
  </si>
  <si>
    <t>勵節校尉守訓鍊院判官</t>
  </si>
  <si>
    <t>여절교위수훈련원판관</t>
  </si>
  <si>
    <t>壽大</t>
  </si>
  <si>
    <t>수대</t>
  </si>
  <si>
    <t>折衝將軍行龍驤副護軍</t>
  </si>
  <si>
    <t>時鳴</t>
  </si>
  <si>
    <t>시명</t>
  </si>
  <si>
    <t>朴道三</t>
  </si>
  <si>
    <t>박도삼</t>
  </si>
  <si>
    <t>重濟</t>
  </si>
  <si>
    <t>중제</t>
  </si>
  <si>
    <t>聖彩</t>
  </si>
  <si>
    <t>有綱</t>
  </si>
  <si>
    <t>유강</t>
  </si>
  <si>
    <t>權次柱</t>
  </si>
  <si>
    <t>권차주</t>
  </si>
  <si>
    <t>金福守</t>
  </si>
  <si>
    <t>김복수</t>
  </si>
  <si>
    <t>金發</t>
  </si>
  <si>
    <t>김발</t>
  </si>
  <si>
    <t>崔得成</t>
  </si>
  <si>
    <t>최득성</t>
  </si>
  <si>
    <t>崔孫達故代子</t>
  </si>
  <si>
    <t>최손달고대자</t>
  </si>
  <si>
    <t>得成</t>
  </si>
  <si>
    <t>득성</t>
  </si>
  <si>
    <t>孫達</t>
  </si>
  <si>
    <t>손달</t>
  </si>
  <si>
    <t>義發</t>
  </si>
  <si>
    <t>의발</t>
  </si>
  <si>
    <t>貴天</t>
  </si>
  <si>
    <t>李弘殷</t>
  </si>
  <si>
    <t>이홍은</t>
  </si>
  <si>
    <t>弘殷</t>
  </si>
  <si>
    <t>홍은</t>
  </si>
  <si>
    <t>泰三</t>
  </si>
  <si>
    <t>進伯</t>
  </si>
  <si>
    <t>진백</t>
  </si>
  <si>
    <t>成業</t>
  </si>
  <si>
    <t>성업</t>
  </si>
  <si>
    <t>金斗貞</t>
  </si>
  <si>
    <t>김두정</t>
  </si>
  <si>
    <t>丁</t>
  </si>
  <si>
    <t>再守</t>
  </si>
  <si>
    <t>재수</t>
  </si>
  <si>
    <t>進杰</t>
  </si>
  <si>
    <t>진걸</t>
  </si>
  <si>
    <t>金鼎五</t>
  </si>
  <si>
    <t>김정오</t>
  </si>
  <si>
    <t>弘大</t>
  </si>
  <si>
    <t>홍대</t>
  </si>
  <si>
    <t>連丹</t>
  </si>
  <si>
    <t>연단</t>
  </si>
  <si>
    <t>面已上元戶貳百伍拾壹戶人口壹千壹百伍拾柒口別有司鄭業起尊位孫權錫</t>
  </si>
  <si>
    <t>守縣內面</t>
    <phoneticPr fontId="4" type="noConversion"/>
  </si>
  <si>
    <t>수현내면</t>
    <phoneticPr fontId="4" type="noConversion"/>
  </si>
  <si>
    <t>守縣內面</t>
    <phoneticPr fontId="4" type="noConversion"/>
  </si>
  <si>
    <t>수현내면</t>
    <phoneticPr fontId="4" type="noConversion"/>
  </si>
  <si>
    <t>수현내면</t>
    <phoneticPr fontId="4" type="noConversion"/>
  </si>
  <si>
    <t>守縣內面</t>
    <phoneticPr fontId="4" type="noConversion"/>
  </si>
  <si>
    <t>주호</t>
    <phoneticPr fontId="4" type="noConversion"/>
  </si>
  <si>
    <t>수현내면</t>
    <phoneticPr fontId="4" type="noConversion"/>
  </si>
  <si>
    <t>수현내면</t>
    <phoneticPr fontId="4" type="noConversion"/>
  </si>
  <si>
    <t>守縣內面</t>
    <phoneticPr fontId="4" type="noConversion"/>
  </si>
  <si>
    <t>守縣內面</t>
    <phoneticPr fontId="4" type="noConversion"/>
  </si>
  <si>
    <t>노비</t>
    <phoneticPr fontId="4" type="noConversion"/>
  </si>
  <si>
    <t>守縣內面</t>
    <phoneticPr fontId="4" type="noConversion"/>
  </si>
  <si>
    <t>수현내면</t>
    <phoneticPr fontId="4" type="noConversion"/>
  </si>
  <si>
    <t>守縣內面</t>
    <phoneticPr fontId="4" type="noConversion"/>
  </si>
  <si>
    <t>주호</t>
    <phoneticPr fontId="4" type="noConversion"/>
  </si>
  <si>
    <t>守縣內面</t>
    <phoneticPr fontId="4" type="noConversion"/>
  </si>
  <si>
    <t>주호</t>
    <phoneticPr fontId="4" type="noConversion"/>
  </si>
  <si>
    <t>수현내면</t>
    <phoneticPr fontId="4" type="noConversion"/>
  </si>
  <si>
    <t>수현내면</t>
    <phoneticPr fontId="4" type="noConversion"/>
  </si>
  <si>
    <t>수현내면</t>
    <phoneticPr fontId="4" type="noConversion"/>
  </si>
  <si>
    <t>守縣內面</t>
    <phoneticPr fontId="4" type="noConversion"/>
  </si>
  <si>
    <t>노비</t>
    <phoneticPr fontId="4" type="noConversion"/>
  </si>
  <si>
    <t>주호</t>
    <phoneticPr fontId="4" type="noConversion"/>
  </si>
  <si>
    <t>守縣內面</t>
    <phoneticPr fontId="4" type="noConversion"/>
  </si>
  <si>
    <t>守縣內面</t>
    <phoneticPr fontId="4" type="noConversion"/>
  </si>
  <si>
    <t>守縣內面</t>
    <phoneticPr fontId="4" type="noConversion"/>
  </si>
  <si>
    <t>노비</t>
    <phoneticPr fontId="4" type="noConversion"/>
  </si>
  <si>
    <t>주호</t>
    <phoneticPr fontId="4" type="noConversion"/>
  </si>
  <si>
    <t>수현내면</t>
    <phoneticPr fontId="4" type="noConversion"/>
  </si>
  <si>
    <t>주호</t>
    <phoneticPr fontId="4" type="noConversion"/>
  </si>
  <si>
    <t>수현내면</t>
    <phoneticPr fontId="4" type="noConversion"/>
  </si>
  <si>
    <t>守縣內面</t>
    <phoneticPr fontId="4" type="noConversion"/>
  </si>
  <si>
    <t>備考</t>
    <phoneticPr fontId="2" type="noConversion"/>
  </si>
  <si>
    <t>수현내면</t>
    <phoneticPr fontId="4" type="noConversion"/>
  </si>
  <si>
    <t>上前洞里</t>
    <phoneticPr fontId="4" type="noConversion"/>
  </si>
  <si>
    <t>상전동리</t>
    <phoneticPr fontId="4" type="noConversion"/>
  </si>
  <si>
    <t>주호</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</si>
  <si>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</si>
  <si>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</si>
  <si>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</si>
  <si>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</si>
  <si>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</si>
  <si>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</si>
  <si>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</si>
  <si>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</si>
  <si>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</si>
  <si>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</si>
  <si>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거</t>
    <phoneticPr fontId="4" type="noConversion"/>
  </si>
  <si>
    <t>守縣內面</t>
    <phoneticPr fontId="4" type="noConversion"/>
  </si>
  <si>
    <t>수현내면</t>
    <phoneticPr fontId="4" type="noConversion"/>
  </si>
  <si>
    <t>거</t>
    <phoneticPr fontId="4" type="noConversion"/>
  </si>
  <si>
    <t>守縣內面</t>
    <phoneticPr fontId="4" type="noConversion"/>
  </si>
  <si>
    <t>수현내면</t>
    <phoneticPr fontId="4" type="noConversion"/>
  </si>
  <si>
    <t>小西未</t>
    <phoneticPr fontId="4" type="noConversion"/>
  </si>
  <si>
    <t>守縣內面</t>
    <phoneticPr fontId="4" type="noConversion"/>
  </si>
  <si>
    <t>수현내면</t>
    <phoneticPr fontId="4" type="noConversion"/>
  </si>
  <si>
    <t>守縣內面</t>
    <phoneticPr fontId="4" type="noConversion"/>
  </si>
  <si>
    <t>수현내면</t>
    <phoneticPr fontId="4" type="noConversion"/>
  </si>
  <si>
    <t>늦삼</t>
    <phoneticPr fontId="4" type="noConversion"/>
  </si>
  <si>
    <t>도망</t>
    <phoneticPr fontId="2" type="noConversion"/>
  </si>
  <si>
    <t>守縣內面</t>
    <phoneticPr fontId="4" type="noConversion"/>
  </si>
  <si>
    <t>수현내면</t>
    <phoneticPr fontId="4" type="noConversion"/>
  </si>
  <si>
    <t>주호</t>
    <phoneticPr fontId="4" type="noConversion"/>
  </si>
  <si>
    <t>손</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</si>
  <si>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</si>
  <si>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</si>
  <si>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</si>
  <si>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</si>
  <si>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</si>
  <si>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金乭</t>
    <phoneticPr fontId="4" type="noConversion"/>
  </si>
  <si>
    <t>비</t>
    <phoneticPr fontId="4" type="noConversion"/>
  </si>
  <si>
    <t>분매</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</si>
  <si>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</si>
  <si>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</si>
  <si>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</si>
  <si>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</si>
  <si>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</si>
  <si>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</si>
  <si>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</si>
  <si>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</si>
  <si>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</si>
  <si>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</si>
  <si>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</si>
  <si>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</si>
  <si>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</si>
  <si>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</si>
  <si>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</si>
  <si>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</si>
  <si>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</si>
  <si>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</si>
  <si>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</si>
  <si>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</si>
  <si>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</si>
  <si>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</si>
  <si>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</si>
  <si>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</si>
  <si>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</si>
  <si>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</si>
  <si>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三德</t>
    <phoneticPr fontId="4" type="noConversion"/>
  </si>
  <si>
    <t>비</t>
    <phoneticPr fontId="4" type="noConversion"/>
  </si>
  <si>
    <t>삼덕</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</si>
  <si>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</si>
  <si>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</si>
  <si>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</si>
  <si>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</si>
  <si>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</si>
  <si>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</si>
  <si>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</si>
  <si>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</si>
  <si>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</si>
  <si>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</si>
  <si>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</si>
  <si>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이경</t>
    <phoneticPr fontId="4" type="noConversion"/>
  </si>
  <si>
    <t>守縣內面</t>
    <phoneticPr fontId="4" type="noConversion"/>
  </si>
  <si>
    <t>수현내면</t>
    <phoneticPr fontId="4" type="noConversion"/>
  </si>
  <si>
    <t>守縣內面</t>
    <phoneticPr fontId="4" type="noConversion"/>
  </si>
  <si>
    <t>수현내면</t>
    <phoneticPr fontId="4" type="noConversion"/>
  </si>
  <si>
    <t>철노미</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</si>
  <si>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</si>
  <si>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</si>
  <si>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</si>
  <si>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</si>
  <si>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</si>
  <si>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의로미</t>
    <phoneticPr fontId="4" type="noConversion"/>
  </si>
  <si>
    <t>順今</t>
    <phoneticPr fontId="4" type="noConversion"/>
  </si>
  <si>
    <t>순금</t>
    <phoneticPr fontId="4" type="noConversion"/>
  </si>
  <si>
    <t>日奉</t>
    <phoneticPr fontId="4" type="noConversion"/>
  </si>
  <si>
    <t>복단</t>
    <phoneticPr fontId="4" type="noConversion"/>
  </si>
  <si>
    <t>주호</t>
    <phoneticPr fontId="4" type="noConversion"/>
  </si>
  <si>
    <t>守縣內面</t>
    <phoneticPr fontId="4" type="noConversion"/>
  </si>
  <si>
    <t>수현내면</t>
    <phoneticPr fontId="4" type="noConversion"/>
  </si>
  <si>
    <t>XX</t>
    <phoneticPr fontId="2" type="noConversion"/>
  </si>
  <si>
    <t>노비</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</si>
  <si>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</si>
  <si>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</si>
  <si>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</si>
  <si>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</si>
  <si>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</si>
  <si>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용견</t>
    <phoneticPr fontId="4" type="noConversion"/>
  </si>
  <si>
    <t>기진</t>
    <phoneticPr fontId="4" type="noConversion"/>
  </si>
  <si>
    <t>守縣內面</t>
    <phoneticPr fontId="4" type="noConversion"/>
  </si>
  <si>
    <t>수현내면</t>
    <phoneticPr fontId="4" type="noConversion"/>
  </si>
  <si>
    <t>노비</t>
    <phoneticPr fontId="4" type="noConversion"/>
  </si>
  <si>
    <t>내승</t>
    <phoneticPr fontId="4" type="noConversion"/>
  </si>
  <si>
    <t>守縣內面</t>
    <phoneticPr fontId="4" type="noConversion"/>
  </si>
  <si>
    <t>수현내면</t>
    <phoneticPr fontId="4" type="noConversion"/>
  </si>
  <si>
    <t>귀로미</t>
    <phoneticPr fontId="4" type="noConversion"/>
  </si>
  <si>
    <t>守縣內面</t>
    <phoneticPr fontId="4" type="noConversion"/>
  </si>
  <si>
    <t>수현내면</t>
    <phoneticPr fontId="4" type="noConversion"/>
  </si>
  <si>
    <t>守縣內面</t>
    <phoneticPr fontId="4" type="noConversion"/>
  </si>
  <si>
    <t>수현내면</t>
    <phoneticPr fontId="4" type="noConversion"/>
  </si>
  <si>
    <t>日丹</t>
    <phoneticPr fontId="4" type="noConversion"/>
  </si>
  <si>
    <t>비</t>
    <phoneticPr fontId="4" type="noConversion"/>
  </si>
  <si>
    <t>시녀</t>
    <phoneticPr fontId="4" type="noConversion"/>
  </si>
  <si>
    <t>乞牙是</t>
    <phoneticPr fontId="4" type="noConversion"/>
  </si>
  <si>
    <t>비</t>
    <phoneticPr fontId="4" type="noConversion"/>
  </si>
  <si>
    <t>시녀</t>
    <phoneticPr fontId="4" type="noConversion"/>
  </si>
  <si>
    <t>거</t>
    <phoneticPr fontId="4" type="noConversion"/>
  </si>
  <si>
    <t>동상남일동</t>
    <phoneticPr fontId="4" type="noConversion"/>
  </si>
  <si>
    <t>守縣內面</t>
    <phoneticPr fontId="4" type="noConversion"/>
  </si>
  <si>
    <t>수현내면</t>
    <phoneticPr fontId="4" type="noConversion"/>
  </si>
  <si>
    <t>도망</t>
    <phoneticPr fontId="4" type="noConversion"/>
  </si>
  <si>
    <t>守縣內面</t>
    <phoneticPr fontId="4" type="noConversion"/>
  </si>
  <si>
    <t>수현내면</t>
    <phoneticPr fontId="4" type="noConversion"/>
  </si>
  <si>
    <t>崔不伊</t>
    <phoneticPr fontId="4" type="noConversion"/>
  </si>
  <si>
    <t>최불이</t>
    <phoneticPr fontId="4" type="noConversion"/>
  </si>
  <si>
    <t>今三</t>
    <phoneticPr fontId="4" type="noConversion"/>
  </si>
  <si>
    <t>守縣內面</t>
    <phoneticPr fontId="4" type="noConversion"/>
  </si>
  <si>
    <t>수현내면</t>
    <phoneticPr fontId="4" type="noConversion"/>
  </si>
  <si>
    <t>여명</t>
    <phoneticPr fontId="4" type="noConversion"/>
  </si>
  <si>
    <t>守縣內面</t>
    <phoneticPr fontId="4" type="noConversion"/>
  </si>
  <si>
    <t>수현내면</t>
    <phoneticPr fontId="4" type="noConversion"/>
  </si>
  <si>
    <t>奉辰</t>
    <phoneticPr fontId="4" type="noConversion"/>
  </si>
  <si>
    <t>봉진</t>
    <phoneticPr fontId="4" type="noConversion"/>
  </si>
  <si>
    <t>주호</t>
    <phoneticPr fontId="4" type="noConversion"/>
  </si>
  <si>
    <t>守縣內面</t>
    <phoneticPr fontId="4" type="noConversion"/>
  </si>
  <si>
    <t>수현내면</t>
    <phoneticPr fontId="4" type="noConversion"/>
  </si>
  <si>
    <t>노막금</t>
    <phoneticPr fontId="4" type="noConversion"/>
  </si>
  <si>
    <t>주호</t>
    <phoneticPr fontId="4" type="noConversion"/>
  </si>
  <si>
    <t>守縣內面</t>
    <phoneticPr fontId="4" type="noConversion"/>
  </si>
  <si>
    <t>수현내면</t>
    <phoneticPr fontId="4" type="noConversion"/>
  </si>
  <si>
    <t>노비</t>
    <phoneticPr fontId="4" type="noConversion"/>
  </si>
  <si>
    <t>김여삼</t>
    <phoneticPr fontId="4" type="noConversion"/>
  </si>
  <si>
    <t>守縣內面</t>
    <phoneticPr fontId="4" type="noConversion"/>
  </si>
  <si>
    <t>수현내면</t>
    <phoneticPr fontId="4" type="noConversion"/>
  </si>
  <si>
    <t>노비</t>
    <phoneticPr fontId="4" type="noConversion"/>
  </si>
  <si>
    <t>元丹</t>
    <phoneticPr fontId="4" type="noConversion"/>
  </si>
  <si>
    <t>德每</t>
    <phoneticPr fontId="4" type="noConversion"/>
  </si>
  <si>
    <t>비</t>
    <phoneticPr fontId="4" type="noConversion"/>
  </si>
  <si>
    <t>이단</t>
    <phoneticPr fontId="4" type="noConversion"/>
  </si>
  <si>
    <t>得千</t>
    <phoneticPr fontId="4" type="noConversion"/>
  </si>
  <si>
    <t>守縣內面</t>
    <phoneticPr fontId="4" type="noConversion"/>
  </si>
  <si>
    <t>수현내면</t>
    <phoneticPr fontId="4" type="noConversion"/>
  </si>
  <si>
    <r>
      <rPr>
        <sz val="10"/>
        <rFont val="새바탕"/>
        <family val="1"/>
        <charset val="129"/>
      </rPr>
      <t>氵</t>
    </r>
    <r>
      <rPr>
        <sz val="10"/>
        <rFont val="돋움"/>
        <family val="3"/>
        <charset val="129"/>
      </rPr>
      <t>+奎</t>
    </r>
    <phoneticPr fontId="4" type="noConversion"/>
  </si>
  <si>
    <t>규</t>
    <phoneticPr fontId="4" type="noConversion"/>
  </si>
  <si>
    <t>논삼</t>
    <phoneticPr fontId="4" type="noConversion"/>
  </si>
  <si>
    <t>明分</t>
    <phoneticPr fontId="4" type="noConversion"/>
  </si>
  <si>
    <t>명분</t>
    <phoneticPr fontId="4" type="noConversion"/>
  </si>
  <si>
    <t>好心</t>
    <phoneticPr fontId="4" type="noConversion"/>
  </si>
  <si>
    <t>옥랑</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</si>
  <si>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</si>
  <si>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</si>
  <si>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</si>
  <si>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</si>
  <si>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</si>
  <si>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奉吉</t>
    <phoneticPr fontId="4" type="noConversion"/>
  </si>
  <si>
    <t>노비</t>
    <phoneticPr fontId="4" type="noConversion"/>
  </si>
  <si>
    <t>거</t>
    <phoneticPr fontId="4" type="noConversion"/>
  </si>
  <si>
    <t>비안</t>
    <phoneticPr fontId="4" type="noConversion"/>
  </si>
  <si>
    <t>주호</t>
    <phoneticPr fontId="4" type="noConversion"/>
  </si>
  <si>
    <t>守縣內面</t>
    <phoneticPr fontId="4" type="noConversion"/>
  </si>
  <si>
    <t>수현내면</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</si>
  <si>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</si>
  <si>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</si>
  <si>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</si>
  <si>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</si>
  <si>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</si>
  <si>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折衝將軍行龍驤衛副護軍</t>
    <phoneticPr fontId="4" type="noConversion"/>
  </si>
  <si>
    <t>절충장군행용양위부호군</t>
    <phoneticPr fontId="4" type="noConversion"/>
  </si>
  <si>
    <t>濡</t>
    <phoneticPr fontId="4" type="noConversion"/>
  </si>
  <si>
    <t>유</t>
    <phoneticPr fontId="4" type="noConversion"/>
  </si>
  <si>
    <t>守縣內面</t>
    <phoneticPr fontId="4" type="noConversion"/>
  </si>
  <si>
    <t>수현내면</t>
    <phoneticPr fontId="4" type="noConversion"/>
  </si>
  <si>
    <t>氏</t>
    <phoneticPr fontId="4" type="noConversion"/>
  </si>
  <si>
    <t>씨</t>
    <phoneticPr fontId="4" type="noConversion"/>
  </si>
  <si>
    <r>
      <t>韓</t>
    </r>
    <r>
      <rPr>
        <sz val="10"/>
        <rFont val="Arial"/>
        <family val="2"/>
      </rPr>
      <t>継</t>
    </r>
    <r>
      <rPr>
        <sz val="10"/>
        <rFont val="돋움"/>
        <family val="3"/>
        <charset val="129"/>
      </rPr>
      <t>愈</t>
    </r>
  </si>
  <si>
    <t>守縣內面</t>
    <phoneticPr fontId="4" type="noConversion"/>
  </si>
  <si>
    <t>수현내면</t>
    <phoneticPr fontId="4" type="noConversion"/>
  </si>
  <si>
    <t>郭</t>
    <phoneticPr fontId="4" type="noConversion"/>
  </si>
  <si>
    <t>곽</t>
    <phoneticPr fontId="4" type="noConversion"/>
  </si>
  <si>
    <t>氏</t>
    <phoneticPr fontId="4" type="noConversion"/>
  </si>
  <si>
    <t>씨</t>
    <phoneticPr fontId="4" type="noConversion"/>
  </si>
  <si>
    <t>노비</t>
    <phoneticPr fontId="4" type="noConversion"/>
  </si>
  <si>
    <t>주호</t>
    <phoneticPr fontId="4" type="noConversion"/>
  </si>
  <si>
    <t>염조</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</si>
  <si>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</si>
  <si>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</si>
  <si>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</si>
  <si>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</si>
  <si>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</si>
  <si>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</si>
  <si>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</si>
  <si>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今丹</t>
    <phoneticPr fontId="4" type="noConversion"/>
  </si>
  <si>
    <t>비</t>
    <phoneticPr fontId="4" type="noConversion"/>
  </si>
  <si>
    <t>천금</t>
    <phoneticPr fontId="4" type="noConversion"/>
  </si>
  <si>
    <t>守縣內面</t>
    <phoneticPr fontId="4" type="noConversion"/>
  </si>
  <si>
    <t>수현내면</t>
    <phoneticPr fontId="4" type="noConversion"/>
  </si>
  <si>
    <t>連切</t>
    <phoneticPr fontId="4" type="noConversion"/>
  </si>
  <si>
    <t>연절</t>
    <phoneticPr fontId="4" type="noConversion"/>
  </si>
  <si>
    <t xml:space="preserve">양 </t>
    <phoneticPr fontId="4" type="noConversion"/>
  </si>
  <si>
    <t>良</t>
    <phoneticPr fontId="4" type="noConversion"/>
  </si>
  <si>
    <t>夫之</t>
    <phoneticPr fontId="4" type="noConversion"/>
  </si>
  <si>
    <t>부지</t>
    <phoneticPr fontId="4" type="noConversion"/>
  </si>
  <si>
    <t>守縣內面</t>
    <phoneticPr fontId="4" type="noConversion"/>
  </si>
  <si>
    <t>수현내면</t>
    <phoneticPr fontId="4" type="noConversion"/>
  </si>
  <si>
    <t>각호</t>
    <phoneticPr fontId="4" type="noConversion"/>
  </si>
  <si>
    <t>春三</t>
    <phoneticPr fontId="4" type="noConversion"/>
  </si>
  <si>
    <t>주호</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</si>
  <si>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</si>
  <si>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</si>
  <si>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</si>
  <si>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</si>
  <si>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</si>
  <si>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수현내면</t>
    <phoneticPr fontId="4" type="noConversion"/>
  </si>
  <si>
    <t>주호</t>
    <phoneticPr fontId="4" type="noConversion"/>
  </si>
  <si>
    <t>수현내면</t>
    <phoneticPr fontId="4" type="noConversion"/>
  </si>
  <si>
    <t>박담사리</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</si>
  <si>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</si>
  <si>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</si>
  <si>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</si>
  <si>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</si>
  <si>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</si>
  <si>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</si>
  <si>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</si>
  <si>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</si>
  <si>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</si>
  <si>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</si>
  <si>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</si>
  <si>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</si>
  <si>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卜心</t>
    <phoneticPr fontId="4" type="noConversion"/>
  </si>
  <si>
    <t>厚邑氏</t>
    <phoneticPr fontId="4" type="noConversion"/>
  </si>
  <si>
    <t>買得</t>
    <phoneticPr fontId="4" type="noConversion"/>
  </si>
  <si>
    <t>매득</t>
    <phoneticPr fontId="4" type="noConversion"/>
  </si>
  <si>
    <t>守唐</t>
    <phoneticPr fontId="4" type="noConversion"/>
  </si>
  <si>
    <t>수당</t>
    <phoneticPr fontId="4" type="noConversion"/>
  </si>
  <si>
    <t>매득</t>
    <phoneticPr fontId="4" type="noConversion"/>
  </si>
  <si>
    <t>수당</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</si>
  <si>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</si>
  <si>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</si>
  <si>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</si>
  <si>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</si>
  <si>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</si>
  <si>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</si>
  <si>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</si>
  <si>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</si>
  <si>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</si>
  <si>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</si>
  <si>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주호</t>
    <phoneticPr fontId="4" type="noConversion"/>
  </si>
  <si>
    <t>노비</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</si>
  <si>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</si>
  <si>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</si>
  <si>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</si>
  <si>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</si>
  <si>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</si>
  <si>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</si>
  <si>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</si>
  <si>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</si>
  <si>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이담사리</t>
    <phoneticPr fontId="4" type="noConversion"/>
  </si>
  <si>
    <t>주호</t>
    <phoneticPr fontId="4" type="noConversion"/>
  </si>
  <si>
    <t>守縣內面</t>
    <phoneticPr fontId="4" type="noConversion"/>
  </si>
  <si>
    <t>守縣內面</t>
    <phoneticPr fontId="4" type="noConversion"/>
  </si>
  <si>
    <t>수현내면</t>
    <phoneticPr fontId="4" type="noConversion"/>
  </si>
  <si>
    <t>수현내면</t>
    <phoneticPr fontId="4" type="noConversion"/>
  </si>
  <si>
    <t>양옥</t>
    <phoneticPr fontId="4" type="noConversion"/>
  </si>
  <si>
    <t>守縣內面</t>
    <phoneticPr fontId="4" type="noConversion"/>
  </si>
  <si>
    <t>수현내면</t>
    <phoneticPr fontId="4" type="noConversion"/>
  </si>
  <si>
    <t>태백산사고참봉</t>
    <phoneticPr fontId="4" type="noConversion"/>
  </si>
  <si>
    <r>
      <rPr>
        <sz val="10"/>
        <rFont val="Arial"/>
        <family val="2"/>
      </rPr>
      <t>峿</t>
    </r>
    <r>
      <rPr>
        <sz val="10"/>
        <rFont val="돋움"/>
        <family val="3"/>
        <charset val="129"/>
      </rPr>
      <t>岦</t>
    </r>
  </si>
  <si>
    <t>양만봉</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</si>
  <si>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</si>
  <si>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</si>
  <si>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</si>
  <si>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</si>
  <si>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</si>
  <si>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</si>
  <si>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</si>
  <si>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</si>
  <si>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</si>
  <si>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</si>
  <si>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수현내면</t>
    <phoneticPr fontId="4" type="noConversion"/>
  </si>
  <si>
    <t>노비</t>
    <phoneticPr fontId="4" type="noConversion"/>
  </si>
  <si>
    <t>주호</t>
    <phoneticPr fontId="4" type="noConversion"/>
  </si>
  <si>
    <t>성규</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</si>
  <si>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</si>
  <si>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</si>
  <si>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</si>
  <si>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</si>
  <si>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</si>
  <si>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곤복</t>
    <phoneticPr fontId="4" type="noConversion"/>
  </si>
  <si>
    <t>守縣內面</t>
    <phoneticPr fontId="4" type="noConversion"/>
  </si>
  <si>
    <t>수현내면</t>
    <phoneticPr fontId="4" type="noConversion"/>
  </si>
  <si>
    <t>守縣內面</t>
    <phoneticPr fontId="4" type="noConversion"/>
  </si>
  <si>
    <t>노비</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</si>
  <si>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</si>
  <si>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</si>
  <si>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</si>
  <si>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</si>
  <si>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</si>
  <si>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영암</t>
    <phoneticPr fontId="4" type="noConversion"/>
  </si>
  <si>
    <t>守縣內面</t>
    <phoneticPr fontId="4" type="noConversion"/>
  </si>
  <si>
    <t>수현내면</t>
    <phoneticPr fontId="4" type="noConversion"/>
  </si>
  <si>
    <t>노비</t>
    <phoneticPr fontId="4" type="noConversion"/>
  </si>
  <si>
    <t>千</t>
    <phoneticPr fontId="4" type="noConversion"/>
  </si>
  <si>
    <t>천</t>
    <phoneticPr fontId="4" type="noConversion"/>
  </si>
  <si>
    <t>殘老未</t>
    <phoneticPr fontId="4" type="noConversion"/>
  </si>
  <si>
    <t>잔노미</t>
    <phoneticPr fontId="4" type="noConversion"/>
  </si>
  <si>
    <t>천잔노미</t>
    <phoneticPr fontId="4" type="noConversion"/>
  </si>
  <si>
    <t>주호</t>
    <phoneticPr fontId="4" type="noConversion"/>
  </si>
  <si>
    <t>守縣內面</t>
    <phoneticPr fontId="4" type="noConversion"/>
  </si>
  <si>
    <t>수현내면</t>
    <phoneticPr fontId="4" type="noConversion"/>
  </si>
  <si>
    <t>임</t>
    <phoneticPr fontId="4" type="noConversion"/>
  </si>
  <si>
    <t>나진</t>
    <phoneticPr fontId="4" type="noConversion"/>
  </si>
  <si>
    <t>守縣內面</t>
    <phoneticPr fontId="4" type="noConversion"/>
  </si>
  <si>
    <t>수현내면</t>
    <phoneticPr fontId="4" type="noConversion"/>
  </si>
  <si>
    <t>서혁</t>
    <phoneticPr fontId="4" type="noConversion"/>
  </si>
  <si>
    <t>守縣內面</t>
    <phoneticPr fontId="4" type="noConversion"/>
  </si>
  <si>
    <t>수현내면</t>
    <phoneticPr fontId="4" type="noConversion"/>
  </si>
  <si>
    <t>양</t>
    <phoneticPr fontId="4" type="noConversion"/>
  </si>
  <si>
    <t>주호</t>
    <phoneticPr fontId="4" type="noConversion"/>
  </si>
  <si>
    <t>守縣內面</t>
    <phoneticPr fontId="4" type="noConversion"/>
  </si>
  <si>
    <t>수현내면</t>
    <phoneticPr fontId="4" type="noConversion"/>
  </si>
  <si>
    <t>주호</t>
    <phoneticPr fontId="4" type="noConversion"/>
  </si>
  <si>
    <r>
      <rPr>
        <sz val="10"/>
        <rFont val="Arial"/>
        <family val="2"/>
      </rPr>
      <t>旕</t>
    </r>
    <r>
      <rPr>
        <sz val="10"/>
        <rFont val="돋움"/>
        <family val="3"/>
        <charset val="129"/>
      </rPr>
      <t>老未</t>
    </r>
  </si>
  <si>
    <t>엇노미</t>
    <phoneticPr fontId="4" type="noConversion"/>
  </si>
  <si>
    <t>주호</t>
    <phoneticPr fontId="4" type="noConversion"/>
  </si>
  <si>
    <t>노비</t>
    <phoneticPr fontId="4" type="noConversion"/>
  </si>
  <si>
    <t>도망</t>
    <phoneticPr fontId="4" type="noConversion"/>
  </si>
  <si>
    <t>거</t>
    <phoneticPr fontId="4" type="noConversion"/>
  </si>
  <si>
    <t>등5구거</t>
    <phoneticPr fontId="4" type="noConversion"/>
  </si>
  <si>
    <t>八良</t>
    <phoneticPr fontId="4" type="noConversion"/>
  </si>
  <si>
    <t>등5구거</t>
    <phoneticPr fontId="4" type="noConversion"/>
  </si>
  <si>
    <t>양일</t>
    <phoneticPr fontId="4" type="noConversion"/>
  </si>
  <si>
    <t>거</t>
    <phoneticPr fontId="4" type="noConversion"/>
  </si>
  <si>
    <t>안의</t>
    <phoneticPr fontId="4" type="noConversion"/>
  </si>
  <si>
    <t>거</t>
    <phoneticPr fontId="2" type="noConversion"/>
  </si>
  <si>
    <t>성주</t>
    <phoneticPr fontId="4" type="noConversion"/>
  </si>
  <si>
    <t>수현내면</t>
    <phoneticPr fontId="4" type="noConversion"/>
  </si>
  <si>
    <t>주호</t>
    <phoneticPr fontId="4" type="noConversion"/>
  </si>
  <si>
    <t>守縣內面</t>
    <phoneticPr fontId="4" type="noConversion"/>
  </si>
  <si>
    <t>노비</t>
    <phoneticPr fontId="4" type="noConversion"/>
  </si>
  <si>
    <t>노기금</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</si>
  <si>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</si>
  <si>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</si>
  <si>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</si>
  <si>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</si>
  <si>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</si>
  <si>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連采</t>
    <phoneticPr fontId="4" type="noConversion"/>
  </si>
  <si>
    <t>입석</t>
    <phoneticPr fontId="4" type="noConversion"/>
  </si>
  <si>
    <t>주호</t>
    <phoneticPr fontId="4" type="noConversion"/>
  </si>
  <si>
    <t>주호</t>
    <phoneticPr fontId="4" type="noConversion"/>
  </si>
  <si>
    <t>주호</t>
    <phoneticPr fontId="4" type="noConversion"/>
  </si>
  <si>
    <t>守縣內面</t>
    <phoneticPr fontId="4" type="noConversion"/>
  </si>
  <si>
    <t>수현내면</t>
    <phoneticPr fontId="4" type="noConversion"/>
  </si>
  <si>
    <t>주호</t>
    <phoneticPr fontId="4" type="noConversion"/>
  </si>
  <si>
    <t>주호</t>
    <phoneticPr fontId="4" type="noConversion"/>
  </si>
  <si>
    <t>주호</t>
    <phoneticPr fontId="4" type="noConversion"/>
  </si>
  <si>
    <t>孫希祿故代子</t>
    <phoneticPr fontId="4" type="noConversion"/>
  </si>
  <si>
    <t>주호</t>
    <phoneticPr fontId="4" type="noConversion"/>
  </si>
  <si>
    <t>손</t>
    <phoneticPr fontId="4" type="noConversion"/>
  </si>
  <si>
    <t>노비</t>
    <phoneticPr fontId="4" type="noConversion"/>
  </si>
  <si>
    <t>주호</t>
    <phoneticPr fontId="4" type="noConversion"/>
  </si>
  <si>
    <t>守縣內面</t>
    <phoneticPr fontId="4" type="noConversion"/>
  </si>
  <si>
    <t>수현내면</t>
    <phoneticPr fontId="4" type="noConversion"/>
  </si>
  <si>
    <t>노비</t>
    <phoneticPr fontId="4" type="noConversion"/>
  </si>
  <si>
    <t>土+寅</t>
    <phoneticPr fontId="4" type="noConversion"/>
  </si>
  <si>
    <t>인</t>
    <phoneticPr fontId="4" type="noConversion"/>
  </si>
  <si>
    <t>守縣內面</t>
    <phoneticPr fontId="4" type="noConversion"/>
  </si>
  <si>
    <t>수현내면</t>
    <phoneticPr fontId="4" type="noConversion"/>
  </si>
  <si>
    <t>주호</t>
    <phoneticPr fontId="4" type="noConversion"/>
  </si>
  <si>
    <t>東香+全</t>
    <phoneticPr fontId="4" type="noConversion"/>
  </si>
  <si>
    <t>동전</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</si>
  <si>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</si>
  <si>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</si>
  <si>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</si>
  <si>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</si>
  <si>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</si>
  <si>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수현내면</t>
    <phoneticPr fontId="4" type="noConversion"/>
  </si>
  <si>
    <t>인갑</t>
    <phoneticPr fontId="4" type="noConversion"/>
  </si>
  <si>
    <t>노비</t>
    <phoneticPr fontId="4" type="noConversion"/>
  </si>
  <si>
    <t>주호</t>
    <phoneticPr fontId="4" type="noConversion"/>
  </si>
  <si>
    <t>守縣內面</t>
    <phoneticPr fontId="4" type="noConversion"/>
  </si>
  <si>
    <t>수현내면</t>
    <phoneticPr fontId="4" type="noConversion"/>
  </si>
  <si>
    <t>임</t>
    <phoneticPr fontId="4" type="noConversion"/>
  </si>
  <si>
    <t>守縣內面</t>
    <phoneticPr fontId="4" type="noConversion"/>
  </si>
  <si>
    <t>수현내면</t>
    <phoneticPr fontId="4" type="noConversion"/>
  </si>
  <si>
    <t>주호</t>
    <phoneticPr fontId="4" type="noConversion"/>
  </si>
  <si>
    <t>용수</t>
    <phoneticPr fontId="4" type="noConversion"/>
  </si>
  <si>
    <t>守縣內面</t>
    <phoneticPr fontId="4" type="noConversion"/>
  </si>
  <si>
    <t>수현내면</t>
    <phoneticPr fontId="4" type="noConversion"/>
  </si>
  <si>
    <t>노비</t>
    <phoneticPr fontId="4" type="noConversion"/>
  </si>
  <si>
    <t>여화</t>
    <phoneticPr fontId="4" type="noConversion"/>
  </si>
  <si>
    <t>염</t>
    <phoneticPr fontId="4" type="noConversion"/>
  </si>
  <si>
    <t>주호</t>
    <phoneticPr fontId="4" type="noConversion"/>
  </si>
  <si>
    <r>
      <rPr>
        <sz val="10"/>
        <rFont val="Arial"/>
        <family val="2"/>
      </rPr>
      <t>継</t>
    </r>
    <r>
      <rPr>
        <sz val="10"/>
        <rFont val="돋움"/>
        <family val="3"/>
        <charset val="129"/>
      </rPr>
      <t>童</t>
    </r>
  </si>
  <si>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</si>
  <si>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</si>
  <si>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</si>
  <si>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</si>
  <si>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</si>
  <si>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</si>
  <si>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守縣內面</t>
    <phoneticPr fontId="4" type="noConversion"/>
  </si>
  <si>
    <t>임</t>
    <phoneticPr fontId="4" type="noConversion"/>
  </si>
  <si>
    <t>守縣內面</t>
    <phoneticPr fontId="4" type="noConversion"/>
  </si>
  <si>
    <t>수현내면</t>
    <phoneticPr fontId="4" type="noConversion"/>
  </si>
  <si>
    <t>주호</t>
    <phoneticPr fontId="4" type="noConversion"/>
  </si>
  <si>
    <t>東香+全</t>
    <phoneticPr fontId="4" type="noConversion"/>
  </si>
  <si>
    <t>동전</t>
    <phoneticPr fontId="4" type="noConversion"/>
  </si>
  <si>
    <t>김기금</t>
    <phoneticPr fontId="4" type="noConversion"/>
  </si>
  <si>
    <t>영암</t>
    <phoneticPr fontId="4" type="noConversion"/>
  </si>
  <si>
    <t>守縣內面</t>
    <phoneticPr fontId="4" type="noConversion"/>
  </si>
  <si>
    <t>수현내면</t>
    <phoneticPr fontId="4" type="noConversion"/>
  </si>
  <si>
    <t>守縣內面</t>
    <phoneticPr fontId="4" type="noConversion"/>
  </si>
  <si>
    <t>수현내면</t>
    <phoneticPr fontId="4" type="noConversion"/>
  </si>
  <si>
    <r>
      <rPr>
        <sz val="10"/>
        <rFont val="Arial"/>
        <family val="2"/>
      </rPr>
      <t>觧</t>
    </r>
    <r>
      <rPr>
        <sz val="10"/>
        <rFont val="돋움"/>
        <family val="3"/>
        <charset val="129"/>
      </rPr>
      <t>英</t>
    </r>
  </si>
  <si>
    <t>해영</t>
    <phoneticPr fontId="4" type="noConversion"/>
  </si>
  <si>
    <t>가</t>
    <phoneticPr fontId="4" type="noConversion"/>
  </si>
  <si>
    <t>주호</t>
    <phoneticPr fontId="4" type="noConversion"/>
  </si>
  <si>
    <t>김여관</t>
    <phoneticPr fontId="4" type="noConversion"/>
  </si>
  <si>
    <t>守縣內面</t>
    <phoneticPr fontId="4" type="noConversion"/>
  </si>
  <si>
    <t>수현내면</t>
    <phoneticPr fontId="4" type="noConversion"/>
  </si>
  <si>
    <t>守縣內面</t>
    <phoneticPr fontId="4" type="noConversion"/>
  </si>
  <si>
    <t>수현내면</t>
    <phoneticPr fontId="4" type="noConversion"/>
  </si>
  <si>
    <t>복증</t>
    <phoneticPr fontId="4" type="noConversion"/>
  </si>
  <si>
    <t>余</t>
    <phoneticPr fontId="4" type="noConversion"/>
  </si>
  <si>
    <t>여</t>
    <phoneticPr fontId="4" type="noConversion"/>
  </si>
  <si>
    <t>朔不里</t>
    <phoneticPr fontId="4" type="noConversion"/>
  </si>
  <si>
    <t>삭부리</t>
    <phoneticPr fontId="4" type="noConversion"/>
  </si>
  <si>
    <t>주호</t>
    <phoneticPr fontId="4" type="noConversion"/>
  </si>
  <si>
    <t>이규</t>
    <phoneticPr fontId="4" type="noConversion"/>
  </si>
  <si>
    <t>守縣內面</t>
    <phoneticPr fontId="4" type="noConversion"/>
  </si>
  <si>
    <t>수현내면</t>
    <phoneticPr fontId="4" type="noConversion"/>
  </si>
  <si>
    <t>노비</t>
    <phoneticPr fontId="4" type="noConversion"/>
  </si>
  <si>
    <t>주호</t>
    <phoneticPr fontId="4" type="noConversion"/>
  </si>
  <si>
    <t>노비</t>
    <phoneticPr fontId="4" type="noConversion"/>
  </si>
  <si>
    <t>주호</t>
    <phoneticPr fontId="4" type="noConversion"/>
  </si>
  <si>
    <t>노비</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</si>
  <si>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</si>
  <si>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</si>
  <si>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</si>
  <si>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</si>
  <si>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</si>
  <si>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</si>
  <si>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</si>
  <si>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</si>
  <si>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</si>
  <si>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</si>
  <si>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</si>
  <si>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</si>
  <si>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주호</t>
    <phoneticPr fontId="4" type="noConversion"/>
  </si>
  <si>
    <t>나진탁</t>
    <phoneticPr fontId="4" type="noConversion"/>
  </si>
  <si>
    <t>守縣內面</t>
    <phoneticPr fontId="4" type="noConversion"/>
  </si>
  <si>
    <t>수현내면</t>
    <phoneticPr fontId="4" type="noConversion"/>
  </si>
  <si>
    <t>守縣內面</t>
    <phoneticPr fontId="4" type="noConversion"/>
  </si>
  <si>
    <t>수현내면</t>
    <phoneticPr fontId="4" type="noConversion"/>
  </si>
  <si>
    <t>나</t>
    <phoneticPr fontId="4" type="noConversion"/>
  </si>
  <si>
    <t>守縣內面</t>
    <phoneticPr fontId="4" type="noConversion"/>
  </si>
  <si>
    <t>수현내면</t>
    <phoneticPr fontId="4" type="noConversion"/>
  </si>
  <si>
    <t>노비</t>
    <phoneticPr fontId="4" type="noConversion"/>
  </si>
  <si>
    <t>이도</t>
    <phoneticPr fontId="4" type="noConversion"/>
  </si>
  <si>
    <t>곤복</t>
    <phoneticPr fontId="4" type="noConversion"/>
  </si>
  <si>
    <t>주호</t>
    <phoneticPr fontId="4" type="noConversion"/>
  </si>
  <si>
    <t>주호</t>
    <phoneticPr fontId="4" type="noConversion"/>
  </si>
  <si>
    <t>守縣內面</t>
    <phoneticPr fontId="4" type="noConversion"/>
  </si>
  <si>
    <t>수현내면</t>
    <phoneticPr fontId="4" type="noConversion"/>
  </si>
  <si>
    <t>노비</t>
    <phoneticPr fontId="4" type="noConversion"/>
  </si>
  <si>
    <t>興女</t>
    <phoneticPr fontId="4" type="noConversion"/>
  </si>
  <si>
    <t>心+左金</t>
    <phoneticPr fontId="4" type="noConversion"/>
  </si>
  <si>
    <t>좌금</t>
    <phoneticPr fontId="4" type="noConversion"/>
  </si>
  <si>
    <t>도망</t>
    <phoneticPr fontId="4" type="noConversion"/>
  </si>
  <si>
    <t>비</t>
    <phoneticPr fontId="4" type="noConversion"/>
  </si>
  <si>
    <t>흥녀</t>
    <phoneticPr fontId="4" type="noConversion"/>
  </si>
  <si>
    <t>늦삼</t>
    <phoneticPr fontId="4" type="noConversion"/>
  </si>
  <si>
    <t>주호</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</si>
  <si>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</si>
  <si>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</si>
  <si>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</si>
  <si>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</si>
  <si>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</si>
  <si>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</si>
  <si>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</si>
  <si>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</si>
  <si>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</si>
  <si>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李厚根故代子</t>
    <phoneticPr fontId="4" type="noConversion"/>
  </si>
  <si>
    <t>이</t>
    <phoneticPr fontId="4" type="noConversion"/>
  </si>
  <si>
    <t>徐王+夾</t>
    <phoneticPr fontId="4" type="noConversion"/>
  </si>
  <si>
    <t>서협</t>
    <phoneticPr fontId="4" type="noConversion"/>
  </si>
  <si>
    <t>蔡</t>
    <phoneticPr fontId="4" type="noConversion"/>
  </si>
  <si>
    <t>채</t>
    <phoneticPr fontId="4" type="noConversion"/>
  </si>
  <si>
    <t>氏</t>
    <phoneticPr fontId="4" type="noConversion"/>
  </si>
  <si>
    <t>씨</t>
    <phoneticPr fontId="4" type="noConversion"/>
  </si>
  <si>
    <t>수로미</t>
    <phoneticPr fontId="4" type="noConversion"/>
  </si>
  <si>
    <t>인노미</t>
    <phoneticPr fontId="4" type="noConversion"/>
  </si>
  <si>
    <t>연대</t>
    <phoneticPr fontId="4" type="noConversion"/>
  </si>
  <si>
    <t>비</t>
    <phoneticPr fontId="4" type="noConversion"/>
  </si>
  <si>
    <t>비</t>
    <phoneticPr fontId="4" type="noConversion"/>
  </si>
  <si>
    <t>연대</t>
    <phoneticPr fontId="4" type="noConversion"/>
  </si>
  <si>
    <t>주호</t>
    <phoneticPr fontId="4" type="noConversion"/>
  </si>
  <si>
    <t>노비</t>
    <phoneticPr fontId="4" type="noConversion"/>
  </si>
  <si>
    <t>주호</t>
    <phoneticPr fontId="4" type="noConversion"/>
  </si>
  <si>
    <t>이중</t>
    <phoneticPr fontId="4" type="noConversion"/>
  </si>
  <si>
    <t>연하</t>
    <phoneticPr fontId="4" type="noConversion"/>
  </si>
  <si>
    <t>복리</t>
    <phoneticPr fontId="4" type="noConversion"/>
  </si>
  <si>
    <t>守縣內面</t>
    <phoneticPr fontId="4" type="noConversion"/>
  </si>
  <si>
    <t>수현내면</t>
    <phoneticPr fontId="4" type="noConversion"/>
  </si>
  <si>
    <t>쾌로미</t>
    <phoneticPr fontId="4" type="noConversion"/>
  </si>
  <si>
    <t>崔小斤岳故代子</t>
    <phoneticPr fontId="4" type="noConversion"/>
  </si>
  <si>
    <t>최</t>
    <phoneticPr fontId="4" type="noConversion"/>
  </si>
  <si>
    <t>守縣內面</t>
    <phoneticPr fontId="4" type="noConversion"/>
  </si>
  <si>
    <t>임</t>
    <phoneticPr fontId="4" type="noConversion"/>
  </si>
  <si>
    <r>
      <rPr>
        <sz val="10"/>
        <rFont val="Arial"/>
        <family val="2"/>
      </rPr>
      <t>継</t>
    </r>
    <r>
      <rPr>
        <sz val="10"/>
        <rFont val="돋움"/>
        <family val="3"/>
        <charset val="129"/>
      </rPr>
      <t>奉</t>
    </r>
  </si>
  <si>
    <t>여해</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</si>
  <si>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</si>
  <si>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</si>
  <si>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</si>
  <si>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</si>
  <si>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</si>
  <si>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</si>
  <si>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</si>
  <si>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</si>
  <si>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논삼</t>
    <phoneticPr fontId="4" type="noConversion"/>
  </si>
  <si>
    <t>모로금</t>
    <phoneticPr fontId="4" type="noConversion"/>
  </si>
  <si>
    <t>守縣內面</t>
    <phoneticPr fontId="4" type="noConversion"/>
  </si>
  <si>
    <t>박담사리</t>
    <phoneticPr fontId="4" type="noConversion"/>
  </si>
  <si>
    <t>유황군</t>
    <phoneticPr fontId="4" type="noConversion"/>
  </si>
  <si>
    <t>수현내면</t>
    <phoneticPr fontId="4" type="noConversion"/>
  </si>
  <si>
    <t>주호</t>
    <phoneticPr fontId="4" type="noConversion"/>
  </si>
  <si>
    <t>守縣內面</t>
    <phoneticPr fontId="4" type="noConversion"/>
  </si>
  <si>
    <t>수현내면</t>
    <phoneticPr fontId="4" type="noConversion"/>
  </si>
  <si>
    <t>주호</t>
    <phoneticPr fontId="4" type="noConversion"/>
  </si>
  <si>
    <t>예흥</t>
    <phoneticPr fontId="4" type="noConversion"/>
  </si>
  <si>
    <t>守縣內面</t>
    <phoneticPr fontId="4" type="noConversion"/>
  </si>
  <si>
    <t>수현내면</t>
    <phoneticPr fontId="4" type="noConversion"/>
  </si>
  <si>
    <t>노비</t>
    <phoneticPr fontId="4" type="noConversion"/>
  </si>
  <si>
    <t>유강아지</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</si>
  <si>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</si>
  <si>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</si>
  <si>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</si>
  <si>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</si>
  <si>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</si>
  <si>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</si>
  <si>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</si>
  <si>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</si>
  <si>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</si>
  <si>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</si>
  <si>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</si>
  <si>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</si>
  <si>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</si>
  <si>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</si>
  <si>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</si>
  <si>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</si>
  <si>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</si>
  <si>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</si>
  <si>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</si>
  <si>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수현내면</t>
    <phoneticPr fontId="4" type="noConversion"/>
  </si>
  <si>
    <t>노비</t>
    <phoneticPr fontId="4" type="noConversion"/>
  </si>
  <si>
    <t>주호</t>
    <phoneticPr fontId="4" type="noConversion"/>
  </si>
  <si>
    <t>東燁</t>
    <phoneticPr fontId="4" type="noConversion"/>
  </si>
  <si>
    <t>노비</t>
    <phoneticPr fontId="4" type="noConversion"/>
  </si>
  <si>
    <t>유월</t>
    <phoneticPr fontId="4" type="noConversion"/>
  </si>
  <si>
    <t>주호</t>
    <phoneticPr fontId="4" type="noConversion"/>
  </si>
  <si>
    <t>守縣內面</t>
    <phoneticPr fontId="4" type="noConversion"/>
  </si>
  <si>
    <t>수현내면</t>
    <phoneticPr fontId="4" type="noConversion"/>
  </si>
  <si>
    <t>심구석</t>
    <phoneticPr fontId="4" type="noConversion"/>
  </si>
  <si>
    <t>守縣內面</t>
    <phoneticPr fontId="4" type="noConversion"/>
  </si>
  <si>
    <t>수현내면</t>
    <phoneticPr fontId="4" type="noConversion"/>
  </si>
  <si>
    <t>노비</t>
    <phoneticPr fontId="4" type="noConversion"/>
  </si>
  <si>
    <t>주호</t>
    <phoneticPr fontId="4" type="noConversion"/>
  </si>
  <si>
    <r>
      <rPr>
        <sz val="10"/>
        <rFont val="Arial"/>
        <family val="2"/>
      </rPr>
      <t>豐</t>
    </r>
    <r>
      <rPr>
        <sz val="10"/>
        <rFont val="돋움"/>
        <family val="3"/>
        <charset val="129"/>
      </rPr>
      <t>川</t>
    </r>
  </si>
  <si>
    <t>守縣內面</t>
    <phoneticPr fontId="4" type="noConversion"/>
  </si>
  <si>
    <t>수현내면</t>
    <phoneticPr fontId="4" type="noConversion"/>
  </si>
  <si>
    <t>노비</t>
    <phoneticPr fontId="4" type="noConversion"/>
  </si>
  <si>
    <t>주호</t>
    <phoneticPr fontId="4" type="noConversion"/>
  </si>
  <si>
    <t>干生岳只</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</si>
  <si>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</si>
  <si>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</si>
  <si>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</si>
  <si>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</si>
  <si>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</si>
  <si>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</si>
  <si>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r>
      <t>李</t>
    </r>
    <r>
      <rPr>
        <sz val="10"/>
        <color indexed="8"/>
        <rFont val="새바탕"/>
        <family val="1"/>
        <charset val="129"/>
      </rPr>
      <t>継</t>
    </r>
    <r>
      <rPr>
        <sz val="10"/>
        <color indexed="8"/>
        <rFont val="돋움"/>
        <family val="3"/>
        <charset val="129"/>
      </rPr>
      <t>孫</t>
    </r>
  </si>
  <si>
    <r>
      <rPr>
        <sz val="10"/>
        <rFont val="Arial"/>
        <family val="2"/>
      </rPr>
      <t>継</t>
    </r>
    <r>
      <rPr>
        <sz val="10"/>
        <rFont val="돋움"/>
        <family val="3"/>
        <charset val="129"/>
      </rPr>
      <t>孫</t>
    </r>
  </si>
  <si>
    <t>노비</t>
    <phoneticPr fontId="4" type="noConversion"/>
  </si>
  <si>
    <t>繼孫</t>
    <phoneticPr fontId="4" type="noConversion"/>
  </si>
  <si>
    <t>각호</t>
    <phoneticPr fontId="4" type="noConversion"/>
  </si>
  <si>
    <t>주호</t>
    <phoneticPr fontId="4" type="noConversion"/>
  </si>
  <si>
    <t>守縣內面</t>
    <phoneticPr fontId="4" type="noConversion"/>
  </si>
  <si>
    <t>수현내면</t>
    <phoneticPr fontId="4" type="noConversion"/>
  </si>
  <si>
    <t>노비</t>
    <phoneticPr fontId="4" type="noConversion"/>
  </si>
  <si>
    <t>예대</t>
    <phoneticPr fontId="4" type="noConversion"/>
  </si>
  <si>
    <t>주호</t>
    <phoneticPr fontId="4" type="noConversion"/>
  </si>
  <si>
    <t>예조</t>
    <phoneticPr fontId="4" type="noConversion"/>
  </si>
  <si>
    <t>영산</t>
    <phoneticPr fontId="4" type="noConversion"/>
  </si>
  <si>
    <t>내봉</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</si>
  <si>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</si>
  <si>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</si>
  <si>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</si>
  <si>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</si>
  <si>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</si>
  <si>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</si>
  <si>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</si>
  <si>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</si>
  <si>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</si>
  <si>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노비</t>
    <phoneticPr fontId="4" type="noConversion"/>
  </si>
  <si>
    <t>守縣內面</t>
    <phoneticPr fontId="4" type="noConversion"/>
  </si>
  <si>
    <t>수현내면</t>
    <phoneticPr fontId="4" type="noConversion"/>
  </si>
  <si>
    <t>노비</t>
    <phoneticPr fontId="4" type="noConversion"/>
  </si>
  <si>
    <t>양신적</t>
    <phoneticPr fontId="4" type="noConversion"/>
  </si>
  <si>
    <t>녀</t>
    <phoneticPr fontId="4" type="noConversion"/>
  </si>
  <si>
    <t>金岳只</t>
    <phoneticPr fontId="4" type="noConversion"/>
  </si>
  <si>
    <t>厚氏</t>
    <phoneticPr fontId="4" type="noConversion"/>
  </si>
  <si>
    <t>후씨</t>
    <phoneticPr fontId="4" type="noConversion"/>
  </si>
  <si>
    <t>守縣內面</t>
    <phoneticPr fontId="4" type="noConversion"/>
  </si>
  <si>
    <t>수현내면</t>
    <phoneticPr fontId="4" type="noConversion"/>
  </si>
  <si>
    <t>주호</t>
    <phoneticPr fontId="4" type="noConversion"/>
  </si>
  <si>
    <t>진기</t>
    <phoneticPr fontId="4" type="noConversion"/>
  </si>
  <si>
    <t>守縣內面</t>
    <phoneticPr fontId="4" type="noConversion"/>
  </si>
  <si>
    <t>수현내면</t>
    <phoneticPr fontId="4" type="noConversion"/>
  </si>
  <si>
    <t>守縣內面</t>
    <phoneticPr fontId="4" type="noConversion"/>
  </si>
  <si>
    <t>수현내면</t>
    <phoneticPr fontId="4" type="noConversion"/>
  </si>
  <si>
    <t>시거</t>
    <phoneticPr fontId="4" type="noConversion"/>
  </si>
  <si>
    <t>영천읍내</t>
    <phoneticPr fontId="4" type="noConversion"/>
  </si>
  <si>
    <t>신녕</t>
    <phoneticPr fontId="4" type="noConversion"/>
  </si>
  <si>
    <t>동비</t>
    <phoneticPr fontId="4" type="noConversion"/>
  </si>
  <si>
    <t>守縣內面</t>
    <phoneticPr fontId="4" type="noConversion"/>
  </si>
  <si>
    <t>수현내면</t>
    <phoneticPr fontId="4" type="noConversion"/>
  </si>
  <si>
    <t>노비</t>
    <phoneticPr fontId="4" type="noConversion"/>
  </si>
  <si>
    <t>주호</t>
    <phoneticPr fontId="4" type="noConversion"/>
  </si>
  <si>
    <t>변</t>
    <phoneticPr fontId="4" type="noConversion"/>
  </si>
  <si>
    <t>得龍</t>
    <phoneticPr fontId="4" type="noConversion"/>
  </si>
  <si>
    <t>노비</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</si>
  <si>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</si>
  <si>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</si>
  <si>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</si>
  <si>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</si>
  <si>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</si>
  <si>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</si>
  <si>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예산</t>
    <phoneticPr fontId="4" type="noConversion"/>
  </si>
  <si>
    <t>주호</t>
    <phoneticPr fontId="4" type="noConversion"/>
  </si>
  <si>
    <t>노비</t>
    <phoneticPr fontId="4" type="noConversion"/>
  </si>
  <si>
    <t>주호</t>
    <phoneticPr fontId="4" type="noConversion"/>
  </si>
  <si>
    <t>노비</t>
    <phoneticPr fontId="4" type="noConversion"/>
  </si>
  <si>
    <r>
      <rPr>
        <sz val="10"/>
        <rFont val="Arial"/>
        <family val="2"/>
      </rPr>
      <t>継</t>
    </r>
    <r>
      <rPr>
        <sz val="10"/>
        <rFont val="돋움"/>
        <family val="3"/>
        <charset val="129"/>
      </rPr>
      <t>良</t>
    </r>
  </si>
  <si>
    <t>노비</t>
    <phoneticPr fontId="4" type="noConversion"/>
  </si>
  <si>
    <t>守縣內面</t>
    <phoneticPr fontId="4" type="noConversion"/>
  </si>
  <si>
    <t>수현내면</t>
    <phoneticPr fontId="4" type="noConversion"/>
  </si>
  <si>
    <t>이어선</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</si>
  <si>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</si>
  <si>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</si>
  <si>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</si>
  <si>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</si>
  <si>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</si>
  <si>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최</t>
    <phoneticPr fontId="4" type="noConversion"/>
  </si>
  <si>
    <t>守縣內面</t>
    <phoneticPr fontId="4" type="noConversion"/>
  </si>
  <si>
    <t>수현내면</t>
    <phoneticPr fontId="4" type="noConversion"/>
  </si>
  <si>
    <t>守縣內面</t>
    <phoneticPr fontId="4" type="noConversion"/>
  </si>
  <si>
    <t>수현내면</t>
    <phoneticPr fontId="4" type="noConversion"/>
  </si>
  <si>
    <t>연문</t>
    <phoneticPr fontId="4" type="noConversion"/>
  </si>
  <si>
    <t>守縣內面</t>
    <phoneticPr fontId="4" type="noConversion"/>
  </si>
  <si>
    <t>수현내면</t>
    <phoneticPr fontId="4" type="noConversion"/>
  </si>
  <si>
    <t>김모로금</t>
    <phoneticPr fontId="4" type="noConversion"/>
  </si>
  <si>
    <t>守縣內面</t>
    <phoneticPr fontId="4" type="noConversion"/>
  </si>
  <si>
    <t>수현내면</t>
    <phoneticPr fontId="4" type="noConversion"/>
  </si>
  <si>
    <t>尹</t>
    <phoneticPr fontId="4" type="noConversion"/>
  </si>
  <si>
    <t>윤</t>
    <phoneticPr fontId="4" type="noConversion"/>
  </si>
  <si>
    <t>岳</t>
    <phoneticPr fontId="4" type="noConversion"/>
  </si>
  <si>
    <t>악</t>
    <phoneticPr fontId="4" type="noConversion"/>
  </si>
  <si>
    <t>노비</t>
    <phoneticPr fontId="4" type="noConversion"/>
  </si>
  <si>
    <t>육만</t>
    <phoneticPr fontId="4" type="noConversion"/>
  </si>
  <si>
    <t>주호</t>
    <phoneticPr fontId="4" type="noConversion"/>
  </si>
  <si>
    <t>주호</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</si>
  <si>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</si>
  <si>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</si>
  <si>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</si>
  <si>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</si>
  <si>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</si>
  <si>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수현내면</t>
    <phoneticPr fontId="4" type="noConversion"/>
  </si>
  <si>
    <t>노비</t>
    <phoneticPr fontId="4" type="noConversion"/>
  </si>
  <si>
    <t>노비</t>
    <phoneticPr fontId="4" type="noConversion"/>
  </si>
  <si>
    <t>노비</t>
    <phoneticPr fontId="4" type="noConversion"/>
  </si>
  <si>
    <t>희삼</t>
    <phoneticPr fontId="4" type="noConversion"/>
  </si>
  <si>
    <t>주호</t>
    <phoneticPr fontId="4" type="noConversion"/>
  </si>
  <si>
    <t>주호</t>
    <phoneticPr fontId="4" type="noConversion"/>
  </si>
  <si>
    <t>노비</t>
    <phoneticPr fontId="4" type="noConversion"/>
  </si>
  <si>
    <t>수현내면</t>
    <phoneticPr fontId="4" type="noConversion"/>
  </si>
  <si>
    <t>卞聖大故代子</t>
    <phoneticPr fontId="4" type="noConversion"/>
  </si>
  <si>
    <t>변</t>
    <phoneticPr fontId="4" type="noConversion"/>
  </si>
  <si>
    <t>鳳采</t>
    <phoneticPr fontId="4" type="noConversion"/>
  </si>
  <si>
    <t>각호</t>
    <phoneticPr fontId="4" type="noConversion"/>
  </si>
  <si>
    <t>녀</t>
    <phoneticPr fontId="4" type="noConversion"/>
  </si>
  <si>
    <t>守縣內面</t>
    <phoneticPr fontId="4" type="noConversion"/>
  </si>
  <si>
    <t>수현내면</t>
    <phoneticPr fontId="4" type="noConversion"/>
  </si>
  <si>
    <r>
      <rPr>
        <sz val="10"/>
        <rFont val="Arial"/>
        <family val="2"/>
      </rPr>
      <t>觧</t>
    </r>
    <r>
      <rPr>
        <sz val="10"/>
        <rFont val="돋움"/>
        <family val="3"/>
        <charset val="129"/>
      </rPr>
      <t>東村</t>
    </r>
  </si>
  <si>
    <t>해동촌</t>
    <phoneticPr fontId="4" type="noConversion"/>
  </si>
  <si>
    <t>여진</t>
    <phoneticPr fontId="4" type="noConversion"/>
  </si>
  <si>
    <t>兪命昊故代子</t>
    <phoneticPr fontId="4" type="noConversion"/>
  </si>
  <si>
    <t>유</t>
    <phoneticPr fontId="4" type="noConversion"/>
  </si>
  <si>
    <t>노비</t>
    <phoneticPr fontId="4" type="noConversion"/>
  </si>
  <si>
    <t>임</t>
    <phoneticPr fontId="4" type="noConversion"/>
  </si>
  <si>
    <t>연수</t>
    <phoneticPr fontId="4" type="noConversion"/>
  </si>
  <si>
    <t>유월</t>
    <phoneticPr fontId="4" type="noConversion"/>
  </si>
  <si>
    <t>주호</t>
    <phoneticPr fontId="4" type="noConversion"/>
  </si>
  <si>
    <t>수현내면</t>
    <phoneticPr fontId="4" type="noConversion"/>
  </si>
  <si>
    <t>孫</t>
    <phoneticPr fontId="4" type="noConversion"/>
  </si>
  <si>
    <t>손</t>
    <phoneticPr fontId="4" type="noConversion"/>
  </si>
  <si>
    <t>氏</t>
    <phoneticPr fontId="4" type="noConversion"/>
  </si>
  <si>
    <t>씨</t>
    <phoneticPr fontId="4" type="noConversion"/>
  </si>
  <si>
    <r>
      <rPr>
        <sz val="10"/>
        <rFont val="Arial"/>
        <family val="2"/>
      </rPr>
      <t>竒</t>
    </r>
    <r>
      <rPr>
        <sz val="10"/>
        <rFont val="돋움"/>
        <family val="3"/>
        <charset val="129"/>
      </rPr>
      <t>俊</t>
    </r>
  </si>
  <si>
    <t>기준</t>
    <phoneticPr fontId="4" type="noConversion"/>
  </si>
  <si>
    <t>노비</t>
    <phoneticPr fontId="4" type="noConversion"/>
  </si>
  <si>
    <t>초정</t>
    <phoneticPr fontId="4" type="noConversion"/>
  </si>
  <si>
    <t>奴巡火兵</t>
    <phoneticPr fontId="4" type="noConversion"/>
  </si>
  <si>
    <t>노순화병</t>
    <phoneticPr fontId="4" type="noConversion"/>
  </si>
  <si>
    <t>世奉</t>
    <phoneticPr fontId="4" type="noConversion"/>
  </si>
  <si>
    <t>무오도망</t>
    <phoneticPr fontId="4" type="noConversion"/>
  </si>
  <si>
    <t>동비</t>
    <phoneticPr fontId="4" type="noConversion"/>
  </si>
  <si>
    <t>芿金等古</t>
    <phoneticPr fontId="4" type="noConversion"/>
  </si>
  <si>
    <t>戊午逃亡</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</si>
  <si>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</si>
  <si>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</si>
  <si>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</si>
  <si>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</si>
  <si>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</si>
  <si>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</si>
  <si>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</si>
  <si>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</si>
  <si>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변용운고대제</t>
    <phoneticPr fontId="4" type="noConversion"/>
  </si>
  <si>
    <t>변</t>
    <phoneticPr fontId="4" type="noConversion"/>
  </si>
  <si>
    <t>守縣內面</t>
    <phoneticPr fontId="4" type="noConversion"/>
  </si>
  <si>
    <t>수현내면</t>
    <phoneticPr fontId="4" type="noConversion"/>
  </si>
  <si>
    <r>
      <rPr>
        <sz val="10"/>
        <rFont val="Arial"/>
        <family val="2"/>
      </rPr>
      <t>虗</t>
    </r>
    <r>
      <rPr>
        <sz val="10"/>
        <rFont val="돋움"/>
        <family val="3"/>
        <charset val="129"/>
      </rPr>
      <t>㖎</t>
    </r>
  </si>
  <si>
    <t>허갯</t>
    <phoneticPr fontId="4" type="noConversion"/>
  </si>
  <si>
    <t>주호</t>
    <phoneticPr fontId="4" type="noConversion"/>
  </si>
  <si>
    <t>守縣內面</t>
    <phoneticPr fontId="4" type="noConversion"/>
  </si>
  <si>
    <t>수현내면</t>
    <phoneticPr fontId="4" type="noConversion"/>
  </si>
  <si>
    <t>노비</t>
    <phoneticPr fontId="4" type="noConversion"/>
  </si>
  <si>
    <t>나</t>
    <phoneticPr fontId="4" type="noConversion"/>
  </si>
  <si>
    <t>노비</t>
    <phoneticPr fontId="4" type="noConversion"/>
  </si>
  <si>
    <t>주호</t>
    <phoneticPr fontId="4" type="noConversion"/>
  </si>
  <si>
    <t>노비</t>
    <phoneticPr fontId="4" type="noConversion"/>
  </si>
  <si>
    <t>주호</t>
    <phoneticPr fontId="4" type="noConversion"/>
  </si>
  <si>
    <t>노비</t>
    <phoneticPr fontId="4" type="noConversion"/>
  </si>
  <si>
    <r>
      <rPr>
        <sz val="10"/>
        <rFont val="Arial"/>
        <family val="2"/>
      </rPr>
      <t>継</t>
    </r>
    <r>
      <rPr>
        <sz val="10"/>
        <rFont val="돋움"/>
        <family val="3"/>
        <charset val="129"/>
      </rPr>
      <t>善</t>
    </r>
  </si>
  <si>
    <t>절충장군행용양부호군</t>
    <phoneticPr fontId="4" type="noConversion"/>
  </si>
  <si>
    <t>최</t>
    <phoneticPr fontId="4" type="noConversion"/>
  </si>
  <si>
    <t>주호</t>
    <phoneticPr fontId="4" type="noConversion"/>
  </si>
  <si>
    <t>노비</t>
    <phoneticPr fontId="4" type="noConversion"/>
  </si>
</sst>
</file>

<file path=xl/styles.xml><?xml version="1.0" encoding="utf-8"?>
<styleSheet xmlns="http://schemas.openxmlformats.org/spreadsheetml/2006/main">
  <fonts count="11">
    <font>
      <sz val="11"/>
      <color theme="1"/>
      <name val="맑은 고딕"/>
      <family val="2"/>
      <charset val="129"/>
      <scheme val="minor"/>
    </font>
    <font>
      <sz val="10"/>
      <name val="새바탕"/>
      <family val="1"/>
      <charset val="129"/>
    </font>
    <font>
      <sz val="8"/>
      <name val="맑은 고딕"/>
      <family val="2"/>
      <charset val="129"/>
      <scheme val="minor"/>
    </font>
    <font>
      <sz val="10"/>
      <color indexed="8"/>
      <name val="새바탕"/>
      <family val="1"/>
      <charset val="129"/>
    </font>
    <font>
      <sz val="8"/>
      <name val="돋움"/>
      <family val="3"/>
      <charset val="129"/>
    </font>
    <font>
      <sz val="10"/>
      <name val="Arial"/>
      <family val="2"/>
    </font>
    <font>
      <b/>
      <sz val="10"/>
      <name val="돋움"/>
      <family val="3"/>
      <charset val="129"/>
    </font>
    <font>
      <b/>
      <sz val="10"/>
      <color indexed="8"/>
      <name val="돋움"/>
      <family val="3"/>
      <charset val="129"/>
    </font>
    <font>
      <sz val="10"/>
      <color indexed="8"/>
      <name val="돋움"/>
      <family val="3"/>
      <charset val="129"/>
    </font>
    <font>
      <sz val="10"/>
      <name val="돋움"/>
      <family val="3"/>
      <charset val="129"/>
    </font>
    <font>
      <sz val="10"/>
      <color rgb="FF0000FF"/>
      <name val="돋움"/>
      <family val="3"/>
      <charset val="129"/>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6" fillId="2" borderId="0" xfId="0" applyFont="1" applyFill="1" applyAlignment="1">
      <alignment horizontal="center" vertical="top"/>
    </xf>
    <xf numFmtId="0" fontId="7" fillId="2" borderId="0" xfId="0" applyFont="1" applyFill="1" applyAlignment="1">
      <alignment horizontal="center" vertical="top" wrapText="1"/>
    </xf>
    <xf numFmtId="0" fontId="6" fillId="2" borderId="0" xfId="0" applyFont="1" applyFill="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U1303"/>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625" style="6" customWidth="1"/>
    <col min="2" max="2" width="4.625" style="4" customWidth="1"/>
    <col min="3" max="4" width="6.625" style="4" customWidth="1"/>
    <col min="5" max="5" width="4.625" style="4" customWidth="1"/>
    <col min="6" max="6" width="4.625" style="5" customWidth="1"/>
    <col min="7" max="8" width="6.625" style="5" customWidth="1"/>
    <col min="9" max="9" width="3.625" style="5" customWidth="1"/>
    <col min="10" max="11" width="10.625" style="5" customWidth="1"/>
    <col min="12" max="12" width="3.625" style="5" customWidth="1"/>
    <col min="13" max="14" width="9.625" style="4" customWidth="1"/>
    <col min="15" max="16" width="5.625" style="5" customWidth="1"/>
    <col min="17" max="18" width="20.625" style="5" customWidth="1"/>
    <col min="19" max="20" width="10.625" style="5" customWidth="1"/>
    <col min="21" max="22" width="25.625" style="5" customWidth="1"/>
    <col min="23" max="24" width="2.625" style="5" customWidth="1"/>
    <col min="25" max="28" width="10.625" style="5" customWidth="1"/>
    <col min="29" max="31" width="4.625" style="5" customWidth="1"/>
    <col min="32" max="35" width="15.625" style="5" customWidth="1"/>
    <col min="36" max="37" width="2.625" style="5" customWidth="1"/>
    <col min="38" max="39" width="4.625" style="5" customWidth="1"/>
    <col min="40" max="45" width="10.625" style="5" customWidth="1"/>
    <col min="46" max="47" width="25.625" style="5" customWidth="1"/>
    <col min="48" max="57" width="10.625" style="5" customWidth="1"/>
    <col min="58" max="58" width="5.625" style="5" customWidth="1"/>
    <col min="59" max="60" width="25.625" style="5" customWidth="1"/>
    <col min="61" max="62" width="10.625" style="5" customWidth="1"/>
    <col min="63" max="64" width="25.625" style="5" customWidth="1"/>
    <col min="65" max="66" width="10.625" style="5" customWidth="1"/>
    <col min="67" max="68" width="25.625" style="5" customWidth="1"/>
    <col min="69" max="70" width="10.625" style="5" customWidth="1"/>
    <col min="71" max="72" width="4.625" style="5" customWidth="1"/>
    <col min="73" max="73" width="30.625" style="5" customWidth="1"/>
    <col min="74" max="256" width="9" style="5"/>
    <col min="257" max="257" width="22" style="5" bestFit="1" customWidth="1"/>
    <col min="258" max="258" width="6.75" style="5" customWidth="1"/>
    <col min="259" max="260" width="8" style="5" customWidth="1"/>
    <col min="261" max="262" width="6.75" style="5" customWidth="1"/>
    <col min="263" max="264" width="8" style="5" customWidth="1"/>
    <col min="265" max="265" width="5.125" style="5" customWidth="1"/>
    <col min="266" max="267" width="8" style="5" customWidth="1"/>
    <col min="268" max="268" width="5.125" style="5" customWidth="1"/>
    <col min="269" max="272" width="6.75" style="5" customWidth="1"/>
    <col min="273" max="274" width="15.25" style="5" customWidth="1"/>
    <col min="275" max="275" width="10" style="5" customWidth="1"/>
    <col min="276" max="276" width="10" style="5" bestFit="1" customWidth="1"/>
    <col min="277" max="278" width="18.875" style="5" customWidth="1"/>
    <col min="279" max="280" width="5.125" style="5" bestFit="1" customWidth="1"/>
    <col min="281" max="281" width="9" style="5" customWidth="1"/>
    <col min="282" max="282" width="9" style="5"/>
    <col min="283" max="287" width="6.75" style="5" customWidth="1"/>
    <col min="288" max="289" width="8.875" style="5" customWidth="1"/>
    <col min="290" max="291" width="11.375" style="5" customWidth="1"/>
    <col min="292" max="293" width="5.125" style="5" customWidth="1"/>
    <col min="294" max="297" width="6.75" style="5" bestFit="1" customWidth="1"/>
    <col min="298" max="301" width="8.375" style="5" bestFit="1" customWidth="1"/>
    <col min="302" max="302" width="20.625" style="5" customWidth="1"/>
    <col min="303" max="303" width="20.625" style="5" bestFit="1" customWidth="1"/>
    <col min="304" max="305" width="6.75" style="5" bestFit="1" customWidth="1"/>
    <col min="306" max="307" width="10" style="5" customWidth="1"/>
    <col min="308" max="309" width="8.375" style="5" customWidth="1"/>
    <col min="310" max="311" width="8.375" style="5" bestFit="1" customWidth="1"/>
    <col min="312" max="314" width="6.75" style="5" bestFit="1" customWidth="1"/>
    <col min="315" max="316" width="24.375" style="5" bestFit="1" customWidth="1"/>
    <col min="317" max="317" width="7.25" style="5" bestFit="1" customWidth="1"/>
    <col min="318" max="318" width="6.75" style="5" bestFit="1" customWidth="1"/>
    <col min="319" max="320" width="40.75" style="5" bestFit="1" customWidth="1"/>
    <col min="321" max="322" width="8.375" style="5" bestFit="1" customWidth="1"/>
    <col min="323" max="324" width="22.125" style="5" bestFit="1" customWidth="1"/>
    <col min="325" max="326" width="8.375" style="5" bestFit="1" customWidth="1"/>
    <col min="327" max="328" width="6.75" style="5" bestFit="1" customWidth="1"/>
    <col min="329" max="329" width="21.125" style="5" customWidth="1"/>
    <col min="330" max="512" width="9" style="5"/>
    <col min="513" max="513" width="22" style="5" bestFit="1" customWidth="1"/>
    <col min="514" max="514" width="6.75" style="5" customWidth="1"/>
    <col min="515" max="516" width="8" style="5" customWidth="1"/>
    <col min="517" max="518" width="6.75" style="5" customWidth="1"/>
    <col min="519" max="520" width="8" style="5" customWidth="1"/>
    <col min="521" max="521" width="5.125" style="5" customWidth="1"/>
    <col min="522" max="523" width="8" style="5" customWidth="1"/>
    <col min="524" max="524" width="5.125" style="5" customWidth="1"/>
    <col min="525" max="528" width="6.75" style="5" customWidth="1"/>
    <col min="529" max="530" width="15.25" style="5" customWidth="1"/>
    <col min="531" max="531" width="10" style="5" customWidth="1"/>
    <col min="532" max="532" width="10" style="5" bestFit="1" customWidth="1"/>
    <col min="533" max="534" width="18.875" style="5" customWidth="1"/>
    <col min="535" max="536" width="5.125" style="5" bestFit="1" customWidth="1"/>
    <col min="537" max="537" width="9" style="5" customWidth="1"/>
    <col min="538" max="538" width="9" style="5"/>
    <col min="539" max="543" width="6.75" style="5" customWidth="1"/>
    <col min="544" max="545" width="8.875" style="5" customWidth="1"/>
    <col min="546" max="547" width="11.375" style="5" customWidth="1"/>
    <col min="548" max="549" width="5.125" style="5" customWidth="1"/>
    <col min="550" max="553" width="6.75" style="5" bestFit="1" customWidth="1"/>
    <col min="554" max="557" width="8.375" style="5" bestFit="1" customWidth="1"/>
    <col min="558" max="558" width="20.625" style="5" customWidth="1"/>
    <col min="559" max="559" width="20.625" style="5" bestFit="1" customWidth="1"/>
    <col min="560" max="561" width="6.75" style="5" bestFit="1" customWidth="1"/>
    <col min="562" max="563" width="10" style="5" customWidth="1"/>
    <col min="564" max="565" width="8.375" style="5" customWidth="1"/>
    <col min="566" max="567" width="8.375" style="5" bestFit="1" customWidth="1"/>
    <col min="568" max="570" width="6.75" style="5" bestFit="1" customWidth="1"/>
    <col min="571" max="572" width="24.375" style="5" bestFit="1" customWidth="1"/>
    <col min="573" max="573" width="7.25" style="5" bestFit="1" customWidth="1"/>
    <col min="574" max="574" width="6.75" style="5" bestFit="1" customWidth="1"/>
    <col min="575" max="576" width="40.75" style="5" bestFit="1" customWidth="1"/>
    <col min="577" max="578" width="8.375" style="5" bestFit="1" customWidth="1"/>
    <col min="579" max="580" width="22.125" style="5" bestFit="1" customWidth="1"/>
    <col min="581" max="582" width="8.375" style="5" bestFit="1" customWidth="1"/>
    <col min="583" max="584" width="6.75" style="5" bestFit="1" customWidth="1"/>
    <col min="585" max="585" width="21.125" style="5" customWidth="1"/>
    <col min="586" max="768" width="9" style="5"/>
    <col min="769" max="769" width="22" style="5" bestFit="1" customWidth="1"/>
    <col min="770" max="770" width="6.75" style="5" customWidth="1"/>
    <col min="771" max="772" width="8" style="5" customWidth="1"/>
    <col min="773" max="774" width="6.75" style="5" customWidth="1"/>
    <col min="775" max="776" width="8" style="5" customWidth="1"/>
    <col min="777" max="777" width="5.125" style="5" customWidth="1"/>
    <col min="778" max="779" width="8" style="5" customWidth="1"/>
    <col min="780" max="780" width="5.125" style="5" customWidth="1"/>
    <col min="781" max="784" width="6.75" style="5" customWidth="1"/>
    <col min="785" max="786" width="15.25" style="5" customWidth="1"/>
    <col min="787" max="787" width="10" style="5" customWidth="1"/>
    <col min="788" max="788" width="10" style="5" bestFit="1" customWidth="1"/>
    <col min="789" max="790" width="18.875" style="5" customWidth="1"/>
    <col min="791" max="792" width="5.125" style="5" bestFit="1" customWidth="1"/>
    <col min="793" max="793" width="9" style="5" customWidth="1"/>
    <col min="794" max="794" width="9" style="5"/>
    <col min="795" max="799" width="6.75" style="5" customWidth="1"/>
    <col min="800" max="801" width="8.875" style="5" customWidth="1"/>
    <col min="802" max="803" width="11.375" style="5" customWidth="1"/>
    <col min="804" max="805" width="5.125" style="5" customWidth="1"/>
    <col min="806" max="809" width="6.75" style="5" bestFit="1" customWidth="1"/>
    <col min="810" max="813" width="8.375" style="5" bestFit="1" customWidth="1"/>
    <col min="814" max="814" width="20.625" style="5" customWidth="1"/>
    <col min="815" max="815" width="20.625" style="5" bestFit="1" customWidth="1"/>
    <col min="816" max="817" width="6.75" style="5" bestFit="1" customWidth="1"/>
    <col min="818" max="819" width="10" style="5" customWidth="1"/>
    <col min="820" max="821" width="8.375" style="5" customWidth="1"/>
    <col min="822" max="823" width="8.375" style="5" bestFit="1" customWidth="1"/>
    <col min="824" max="826" width="6.75" style="5" bestFit="1" customWidth="1"/>
    <col min="827" max="828" width="24.375" style="5" bestFit="1" customWidth="1"/>
    <col min="829" max="829" width="7.25" style="5" bestFit="1" customWidth="1"/>
    <col min="830" max="830" width="6.75" style="5" bestFit="1" customWidth="1"/>
    <col min="831" max="832" width="40.75" style="5" bestFit="1" customWidth="1"/>
    <col min="833" max="834" width="8.375" style="5" bestFit="1" customWidth="1"/>
    <col min="835" max="836" width="22.125" style="5" bestFit="1" customWidth="1"/>
    <col min="837" max="838" width="8.375" style="5" bestFit="1" customWidth="1"/>
    <col min="839" max="840" width="6.75" style="5" bestFit="1" customWidth="1"/>
    <col min="841" max="841" width="21.125" style="5" customWidth="1"/>
    <col min="842" max="1024" width="9" style="5"/>
    <col min="1025" max="1025" width="22" style="5" bestFit="1" customWidth="1"/>
    <col min="1026" max="1026" width="6.75" style="5" customWidth="1"/>
    <col min="1027" max="1028" width="8" style="5" customWidth="1"/>
    <col min="1029" max="1030" width="6.75" style="5" customWidth="1"/>
    <col min="1031" max="1032" width="8" style="5" customWidth="1"/>
    <col min="1033" max="1033" width="5.125" style="5" customWidth="1"/>
    <col min="1034" max="1035" width="8" style="5" customWidth="1"/>
    <col min="1036" max="1036" width="5.125" style="5" customWidth="1"/>
    <col min="1037" max="1040" width="6.75" style="5" customWidth="1"/>
    <col min="1041" max="1042" width="15.25" style="5" customWidth="1"/>
    <col min="1043" max="1043" width="10" style="5" customWidth="1"/>
    <col min="1044" max="1044" width="10" style="5" bestFit="1" customWidth="1"/>
    <col min="1045" max="1046" width="18.875" style="5" customWidth="1"/>
    <col min="1047" max="1048" width="5.125" style="5" bestFit="1" customWidth="1"/>
    <col min="1049" max="1049" width="9" style="5" customWidth="1"/>
    <col min="1050" max="1050" width="9" style="5"/>
    <col min="1051" max="1055" width="6.75" style="5" customWidth="1"/>
    <col min="1056" max="1057" width="8.875" style="5" customWidth="1"/>
    <col min="1058" max="1059" width="11.375" style="5" customWidth="1"/>
    <col min="1060" max="1061" width="5.125" style="5" customWidth="1"/>
    <col min="1062" max="1065" width="6.75" style="5" bestFit="1" customWidth="1"/>
    <col min="1066" max="1069" width="8.375" style="5" bestFit="1" customWidth="1"/>
    <col min="1070" max="1070" width="20.625" style="5" customWidth="1"/>
    <col min="1071" max="1071" width="20.625" style="5" bestFit="1" customWidth="1"/>
    <col min="1072" max="1073" width="6.75" style="5" bestFit="1" customWidth="1"/>
    <col min="1074" max="1075" width="10" style="5" customWidth="1"/>
    <col min="1076" max="1077" width="8.375" style="5" customWidth="1"/>
    <col min="1078" max="1079" width="8.375" style="5" bestFit="1" customWidth="1"/>
    <col min="1080" max="1082" width="6.75" style="5" bestFit="1" customWidth="1"/>
    <col min="1083" max="1084" width="24.375" style="5" bestFit="1" customWidth="1"/>
    <col min="1085" max="1085" width="7.25" style="5" bestFit="1" customWidth="1"/>
    <col min="1086" max="1086" width="6.75" style="5" bestFit="1" customWidth="1"/>
    <col min="1087" max="1088" width="40.75" style="5" bestFit="1" customWidth="1"/>
    <col min="1089" max="1090" width="8.375" style="5" bestFit="1" customWidth="1"/>
    <col min="1091" max="1092" width="22.125" style="5" bestFit="1" customWidth="1"/>
    <col min="1093" max="1094" width="8.375" style="5" bestFit="1" customWidth="1"/>
    <col min="1095" max="1096" width="6.75" style="5" bestFit="1" customWidth="1"/>
    <col min="1097" max="1097" width="21.125" style="5" customWidth="1"/>
    <col min="1098" max="1280" width="9" style="5"/>
    <col min="1281" max="1281" width="22" style="5" bestFit="1" customWidth="1"/>
    <col min="1282" max="1282" width="6.75" style="5" customWidth="1"/>
    <col min="1283" max="1284" width="8" style="5" customWidth="1"/>
    <col min="1285" max="1286" width="6.75" style="5" customWidth="1"/>
    <col min="1287" max="1288" width="8" style="5" customWidth="1"/>
    <col min="1289" max="1289" width="5.125" style="5" customWidth="1"/>
    <col min="1290" max="1291" width="8" style="5" customWidth="1"/>
    <col min="1292" max="1292" width="5.125" style="5" customWidth="1"/>
    <col min="1293" max="1296" width="6.75" style="5" customWidth="1"/>
    <col min="1297" max="1298" width="15.25" style="5" customWidth="1"/>
    <col min="1299" max="1299" width="10" style="5" customWidth="1"/>
    <col min="1300" max="1300" width="10" style="5" bestFit="1" customWidth="1"/>
    <col min="1301" max="1302" width="18.875" style="5" customWidth="1"/>
    <col min="1303" max="1304" width="5.125" style="5" bestFit="1" customWidth="1"/>
    <col min="1305" max="1305" width="9" style="5" customWidth="1"/>
    <col min="1306" max="1306" width="9" style="5"/>
    <col min="1307" max="1311" width="6.75" style="5" customWidth="1"/>
    <col min="1312" max="1313" width="8.875" style="5" customWidth="1"/>
    <col min="1314" max="1315" width="11.375" style="5" customWidth="1"/>
    <col min="1316" max="1317" width="5.125" style="5" customWidth="1"/>
    <col min="1318" max="1321" width="6.75" style="5" bestFit="1" customWidth="1"/>
    <col min="1322" max="1325" width="8.375" style="5" bestFit="1" customWidth="1"/>
    <col min="1326" max="1326" width="20.625" style="5" customWidth="1"/>
    <col min="1327" max="1327" width="20.625" style="5" bestFit="1" customWidth="1"/>
    <col min="1328" max="1329" width="6.75" style="5" bestFit="1" customWidth="1"/>
    <col min="1330" max="1331" width="10" style="5" customWidth="1"/>
    <col min="1332" max="1333" width="8.375" style="5" customWidth="1"/>
    <col min="1334" max="1335" width="8.375" style="5" bestFit="1" customWidth="1"/>
    <col min="1336" max="1338" width="6.75" style="5" bestFit="1" customWidth="1"/>
    <col min="1339" max="1340" width="24.375" style="5" bestFit="1" customWidth="1"/>
    <col min="1341" max="1341" width="7.25" style="5" bestFit="1" customWidth="1"/>
    <col min="1342" max="1342" width="6.75" style="5" bestFit="1" customWidth="1"/>
    <col min="1343" max="1344" width="40.75" style="5" bestFit="1" customWidth="1"/>
    <col min="1345" max="1346" width="8.375" style="5" bestFit="1" customWidth="1"/>
    <col min="1347" max="1348" width="22.125" style="5" bestFit="1" customWidth="1"/>
    <col min="1349" max="1350" width="8.375" style="5" bestFit="1" customWidth="1"/>
    <col min="1351" max="1352" width="6.75" style="5" bestFit="1" customWidth="1"/>
    <col min="1353" max="1353" width="21.125" style="5" customWidth="1"/>
    <col min="1354" max="1536" width="9" style="5"/>
    <col min="1537" max="1537" width="22" style="5" bestFit="1" customWidth="1"/>
    <col min="1538" max="1538" width="6.75" style="5" customWidth="1"/>
    <col min="1539" max="1540" width="8" style="5" customWidth="1"/>
    <col min="1541" max="1542" width="6.75" style="5" customWidth="1"/>
    <col min="1543" max="1544" width="8" style="5" customWidth="1"/>
    <col min="1545" max="1545" width="5.125" style="5" customWidth="1"/>
    <col min="1546" max="1547" width="8" style="5" customWidth="1"/>
    <col min="1548" max="1548" width="5.125" style="5" customWidth="1"/>
    <col min="1549" max="1552" width="6.75" style="5" customWidth="1"/>
    <col min="1553" max="1554" width="15.25" style="5" customWidth="1"/>
    <col min="1555" max="1555" width="10" style="5" customWidth="1"/>
    <col min="1556" max="1556" width="10" style="5" bestFit="1" customWidth="1"/>
    <col min="1557" max="1558" width="18.875" style="5" customWidth="1"/>
    <col min="1559" max="1560" width="5.125" style="5" bestFit="1" customWidth="1"/>
    <col min="1561" max="1561" width="9" style="5" customWidth="1"/>
    <col min="1562" max="1562" width="9" style="5"/>
    <col min="1563" max="1567" width="6.75" style="5" customWidth="1"/>
    <col min="1568" max="1569" width="8.875" style="5" customWidth="1"/>
    <col min="1570" max="1571" width="11.375" style="5" customWidth="1"/>
    <col min="1572" max="1573" width="5.125" style="5" customWidth="1"/>
    <col min="1574" max="1577" width="6.75" style="5" bestFit="1" customWidth="1"/>
    <col min="1578" max="1581" width="8.375" style="5" bestFit="1" customWidth="1"/>
    <col min="1582" max="1582" width="20.625" style="5" customWidth="1"/>
    <col min="1583" max="1583" width="20.625" style="5" bestFit="1" customWidth="1"/>
    <col min="1584" max="1585" width="6.75" style="5" bestFit="1" customWidth="1"/>
    <col min="1586" max="1587" width="10" style="5" customWidth="1"/>
    <col min="1588" max="1589" width="8.375" style="5" customWidth="1"/>
    <col min="1590" max="1591" width="8.375" style="5" bestFit="1" customWidth="1"/>
    <col min="1592" max="1594" width="6.75" style="5" bestFit="1" customWidth="1"/>
    <col min="1595" max="1596" width="24.375" style="5" bestFit="1" customWidth="1"/>
    <col min="1597" max="1597" width="7.25" style="5" bestFit="1" customWidth="1"/>
    <col min="1598" max="1598" width="6.75" style="5" bestFit="1" customWidth="1"/>
    <col min="1599" max="1600" width="40.75" style="5" bestFit="1" customWidth="1"/>
    <col min="1601" max="1602" width="8.375" style="5" bestFit="1" customWidth="1"/>
    <col min="1603" max="1604" width="22.125" style="5" bestFit="1" customWidth="1"/>
    <col min="1605" max="1606" width="8.375" style="5" bestFit="1" customWidth="1"/>
    <col min="1607" max="1608" width="6.75" style="5" bestFit="1" customWidth="1"/>
    <col min="1609" max="1609" width="21.125" style="5" customWidth="1"/>
    <col min="1610" max="1792" width="9" style="5"/>
    <col min="1793" max="1793" width="22" style="5" bestFit="1" customWidth="1"/>
    <col min="1794" max="1794" width="6.75" style="5" customWidth="1"/>
    <col min="1795" max="1796" width="8" style="5" customWidth="1"/>
    <col min="1797" max="1798" width="6.75" style="5" customWidth="1"/>
    <col min="1799" max="1800" width="8" style="5" customWidth="1"/>
    <col min="1801" max="1801" width="5.125" style="5" customWidth="1"/>
    <col min="1802" max="1803" width="8" style="5" customWidth="1"/>
    <col min="1804" max="1804" width="5.125" style="5" customWidth="1"/>
    <col min="1805" max="1808" width="6.75" style="5" customWidth="1"/>
    <col min="1809" max="1810" width="15.25" style="5" customWidth="1"/>
    <col min="1811" max="1811" width="10" style="5" customWidth="1"/>
    <col min="1812" max="1812" width="10" style="5" bestFit="1" customWidth="1"/>
    <col min="1813" max="1814" width="18.875" style="5" customWidth="1"/>
    <col min="1815" max="1816" width="5.125" style="5" bestFit="1" customWidth="1"/>
    <col min="1817" max="1817" width="9" style="5" customWidth="1"/>
    <col min="1818" max="1818" width="9" style="5"/>
    <col min="1819" max="1823" width="6.75" style="5" customWidth="1"/>
    <col min="1824" max="1825" width="8.875" style="5" customWidth="1"/>
    <col min="1826" max="1827" width="11.375" style="5" customWidth="1"/>
    <col min="1828" max="1829" width="5.125" style="5" customWidth="1"/>
    <col min="1830" max="1833" width="6.75" style="5" bestFit="1" customWidth="1"/>
    <col min="1834" max="1837" width="8.375" style="5" bestFit="1" customWidth="1"/>
    <col min="1838" max="1838" width="20.625" style="5" customWidth="1"/>
    <col min="1839" max="1839" width="20.625" style="5" bestFit="1" customWidth="1"/>
    <col min="1840" max="1841" width="6.75" style="5" bestFit="1" customWidth="1"/>
    <col min="1842" max="1843" width="10" style="5" customWidth="1"/>
    <col min="1844" max="1845" width="8.375" style="5" customWidth="1"/>
    <col min="1846" max="1847" width="8.375" style="5" bestFit="1" customWidth="1"/>
    <col min="1848" max="1850" width="6.75" style="5" bestFit="1" customWidth="1"/>
    <col min="1851" max="1852" width="24.375" style="5" bestFit="1" customWidth="1"/>
    <col min="1853" max="1853" width="7.25" style="5" bestFit="1" customWidth="1"/>
    <col min="1854" max="1854" width="6.75" style="5" bestFit="1" customWidth="1"/>
    <col min="1855" max="1856" width="40.75" style="5" bestFit="1" customWidth="1"/>
    <col min="1857" max="1858" width="8.375" style="5" bestFit="1" customWidth="1"/>
    <col min="1859" max="1860" width="22.125" style="5" bestFit="1" customWidth="1"/>
    <col min="1861" max="1862" width="8.375" style="5" bestFit="1" customWidth="1"/>
    <col min="1863" max="1864" width="6.75" style="5" bestFit="1" customWidth="1"/>
    <col min="1865" max="1865" width="21.125" style="5" customWidth="1"/>
    <col min="1866" max="2048" width="9" style="5"/>
    <col min="2049" max="2049" width="22" style="5" bestFit="1" customWidth="1"/>
    <col min="2050" max="2050" width="6.75" style="5" customWidth="1"/>
    <col min="2051" max="2052" width="8" style="5" customWidth="1"/>
    <col min="2053" max="2054" width="6.75" style="5" customWidth="1"/>
    <col min="2055" max="2056" width="8" style="5" customWidth="1"/>
    <col min="2057" max="2057" width="5.125" style="5" customWidth="1"/>
    <col min="2058" max="2059" width="8" style="5" customWidth="1"/>
    <col min="2060" max="2060" width="5.125" style="5" customWidth="1"/>
    <col min="2061" max="2064" width="6.75" style="5" customWidth="1"/>
    <col min="2065" max="2066" width="15.25" style="5" customWidth="1"/>
    <col min="2067" max="2067" width="10" style="5" customWidth="1"/>
    <col min="2068" max="2068" width="10" style="5" bestFit="1" customWidth="1"/>
    <col min="2069" max="2070" width="18.875" style="5" customWidth="1"/>
    <col min="2071" max="2072" width="5.125" style="5" bestFit="1" customWidth="1"/>
    <col min="2073" max="2073" width="9" style="5" customWidth="1"/>
    <col min="2074" max="2074" width="9" style="5"/>
    <col min="2075" max="2079" width="6.75" style="5" customWidth="1"/>
    <col min="2080" max="2081" width="8.875" style="5" customWidth="1"/>
    <col min="2082" max="2083" width="11.375" style="5" customWidth="1"/>
    <col min="2084" max="2085" width="5.125" style="5" customWidth="1"/>
    <col min="2086" max="2089" width="6.75" style="5" bestFit="1" customWidth="1"/>
    <col min="2090" max="2093" width="8.375" style="5" bestFit="1" customWidth="1"/>
    <col min="2094" max="2094" width="20.625" style="5" customWidth="1"/>
    <col min="2095" max="2095" width="20.625" style="5" bestFit="1" customWidth="1"/>
    <col min="2096" max="2097" width="6.75" style="5" bestFit="1" customWidth="1"/>
    <col min="2098" max="2099" width="10" style="5" customWidth="1"/>
    <col min="2100" max="2101" width="8.375" style="5" customWidth="1"/>
    <col min="2102" max="2103" width="8.375" style="5" bestFit="1" customWidth="1"/>
    <col min="2104" max="2106" width="6.75" style="5" bestFit="1" customWidth="1"/>
    <col min="2107" max="2108" width="24.375" style="5" bestFit="1" customWidth="1"/>
    <col min="2109" max="2109" width="7.25" style="5" bestFit="1" customWidth="1"/>
    <col min="2110" max="2110" width="6.75" style="5" bestFit="1" customWidth="1"/>
    <col min="2111" max="2112" width="40.75" style="5" bestFit="1" customWidth="1"/>
    <col min="2113" max="2114" width="8.375" style="5" bestFit="1" customWidth="1"/>
    <col min="2115" max="2116" width="22.125" style="5" bestFit="1" customWidth="1"/>
    <col min="2117" max="2118" width="8.375" style="5" bestFit="1" customWidth="1"/>
    <col min="2119" max="2120" width="6.75" style="5" bestFit="1" customWidth="1"/>
    <col min="2121" max="2121" width="21.125" style="5" customWidth="1"/>
    <col min="2122" max="2304" width="9" style="5"/>
    <col min="2305" max="2305" width="22" style="5" bestFit="1" customWidth="1"/>
    <col min="2306" max="2306" width="6.75" style="5" customWidth="1"/>
    <col min="2307" max="2308" width="8" style="5" customWidth="1"/>
    <col min="2309" max="2310" width="6.75" style="5" customWidth="1"/>
    <col min="2311" max="2312" width="8" style="5" customWidth="1"/>
    <col min="2313" max="2313" width="5.125" style="5" customWidth="1"/>
    <col min="2314" max="2315" width="8" style="5" customWidth="1"/>
    <col min="2316" max="2316" width="5.125" style="5" customWidth="1"/>
    <col min="2317" max="2320" width="6.75" style="5" customWidth="1"/>
    <col min="2321" max="2322" width="15.25" style="5" customWidth="1"/>
    <col min="2323" max="2323" width="10" style="5" customWidth="1"/>
    <col min="2324" max="2324" width="10" style="5" bestFit="1" customWidth="1"/>
    <col min="2325" max="2326" width="18.875" style="5" customWidth="1"/>
    <col min="2327" max="2328" width="5.125" style="5" bestFit="1" customWidth="1"/>
    <col min="2329" max="2329" width="9" style="5" customWidth="1"/>
    <col min="2330" max="2330" width="9" style="5"/>
    <col min="2331" max="2335" width="6.75" style="5" customWidth="1"/>
    <col min="2336" max="2337" width="8.875" style="5" customWidth="1"/>
    <col min="2338" max="2339" width="11.375" style="5" customWidth="1"/>
    <col min="2340" max="2341" width="5.125" style="5" customWidth="1"/>
    <col min="2342" max="2345" width="6.75" style="5" bestFit="1" customWidth="1"/>
    <col min="2346" max="2349" width="8.375" style="5" bestFit="1" customWidth="1"/>
    <col min="2350" max="2350" width="20.625" style="5" customWidth="1"/>
    <col min="2351" max="2351" width="20.625" style="5" bestFit="1" customWidth="1"/>
    <col min="2352" max="2353" width="6.75" style="5" bestFit="1" customWidth="1"/>
    <col min="2354" max="2355" width="10" style="5" customWidth="1"/>
    <col min="2356" max="2357" width="8.375" style="5" customWidth="1"/>
    <col min="2358" max="2359" width="8.375" style="5" bestFit="1" customWidth="1"/>
    <col min="2360" max="2362" width="6.75" style="5" bestFit="1" customWidth="1"/>
    <col min="2363" max="2364" width="24.375" style="5" bestFit="1" customWidth="1"/>
    <col min="2365" max="2365" width="7.25" style="5" bestFit="1" customWidth="1"/>
    <col min="2366" max="2366" width="6.75" style="5" bestFit="1" customWidth="1"/>
    <col min="2367" max="2368" width="40.75" style="5" bestFit="1" customWidth="1"/>
    <col min="2369" max="2370" width="8.375" style="5" bestFit="1" customWidth="1"/>
    <col min="2371" max="2372" width="22.125" style="5" bestFit="1" customWidth="1"/>
    <col min="2373" max="2374" width="8.375" style="5" bestFit="1" customWidth="1"/>
    <col min="2375" max="2376" width="6.75" style="5" bestFit="1" customWidth="1"/>
    <col min="2377" max="2377" width="21.125" style="5" customWidth="1"/>
    <col min="2378" max="2560" width="9" style="5"/>
    <col min="2561" max="2561" width="22" style="5" bestFit="1" customWidth="1"/>
    <col min="2562" max="2562" width="6.75" style="5" customWidth="1"/>
    <col min="2563" max="2564" width="8" style="5" customWidth="1"/>
    <col min="2565" max="2566" width="6.75" style="5" customWidth="1"/>
    <col min="2567" max="2568" width="8" style="5" customWidth="1"/>
    <col min="2569" max="2569" width="5.125" style="5" customWidth="1"/>
    <col min="2570" max="2571" width="8" style="5" customWidth="1"/>
    <col min="2572" max="2572" width="5.125" style="5" customWidth="1"/>
    <col min="2573" max="2576" width="6.75" style="5" customWidth="1"/>
    <col min="2577" max="2578" width="15.25" style="5" customWidth="1"/>
    <col min="2579" max="2579" width="10" style="5" customWidth="1"/>
    <col min="2580" max="2580" width="10" style="5" bestFit="1" customWidth="1"/>
    <col min="2581" max="2582" width="18.875" style="5" customWidth="1"/>
    <col min="2583" max="2584" width="5.125" style="5" bestFit="1" customWidth="1"/>
    <col min="2585" max="2585" width="9" style="5" customWidth="1"/>
    <col min="2586" max="2586" width="9" style="5"/>
    <col min="2587" max="2591" width="6.75" style="5" customWidth="1"/>
    <col min="2592" max="2593" width="8.875" style="5" customWidth="1"/>
    <col min="2594" max="2595" width="11.375" style="5" customWidth="1"/>
    <col min="2596" max="2597" width="5.125" style="5" customWidth="1"/>
    <col min="2598" max="2601" width="6.75" style="5" bestFit="1" customWidth="1"/>
    <col min="2602" max="2605" width="8.375" style="5" bestFit="1" customWidth="1"/>
    <col min="2606" max="2606" width="20.625" style="5" customWidth="1"/>
    <col min="2607" max="2607" width="20.625" style="5" bestFit="1" customWidth="1"/>
    <col min="2608" max="2609" width="6.75" style="5" bestFit="1" customWidth="1"/>
    <col min="2610" max="2611" width="10" style="5" customWidth="1"/>
    <col min="2612" max="2613" width="8.375" style="5" customWidth="1"/>
    <col min="2614" max="2615" width="8.375" style="5" bestFit="1" customWidth="1"/>
    <col min="2616" max="2618" width="6.75" style="5" bestFit="1" customWidth="1"/>
    <col min="2619" max="2620" width="24.375" style="5" bestFit="1" customWidth="1"/>
    <col min="2621" max="2621" width="7.25" style="5" bestFit="1" customWidth="1"/>
    <col min="2622" max="2622" width="6.75" style="5" bestFit="1" customWidth="1"/>
    <col min="2623" max="2624" width="40.75" style="5" bestFit="1" customWidth="1"/>
    <col min="2625" max="2626" width="8.375" style="5" bestFit="1" customWidth="1"/>
    <col min="2627" max="2628" width="22.125" style="5" bestFit="1" customWidth="1"/>
    <col min="2629" max="2630" width="8.375" style="5" bestFit="1" customWidth="1"/>
    <col min="2631" max="2632" width="6.75" style="5" bestFit="1" customWidth="1"/>
    <col min="2633" max="2633" width="21.125" style="5" customWidth="1"/>
    <col min="2634" max="2816" width="9" style="5"/>
    <col min="2817" max="2817" width="22" style="5" bestFit="1" customWidth="1"/>
    <col min="2818" max="2818" width="6.75" style="5" customWidth="1"/>
    <col min="2819" max="2820" width="8" style="5" customWidth="1"/>
    <col min="2821" max="2822" width="6.75" style="5" customWidth="1"/>
    <col min="2823" max="2824" width="8" style="5" customWidth="1"/>
    <col min="2825" max="2825" width="5.125" style="5" customWidth="1"/>
    <col min="2826" max="2827" width="8" style="5" customWidth="1"/>
    <col min="2828" max="2828" width="5.125" style="5" customWidth="1"/>
    <col min="2829" max="2832" width="6.75" style="5" customWidth="1"/>
    <col min="2833" max="2834" width="15.25" style="5" customWidth="1"/>
    <col min="2835" max="2835" width="10" style="5" customWidth="1"/>
    <col min="2836" max="2836" width="10" style="5" bestFit="1" customWidth="1"/>
    <col min="2837" max="2838" width="18.875" style="5" customWidth="1"/>
    <col min="2839" max="2840" width="5.125" style="5" bestFit="1" customWidth="1"/>
    <col min="2841" max="2841" width="9" style="5" customWidth="1"/>
    <col min="2842" max="2842" width="9" style="5"/>
    <col min="2843" max="2847" width="6.75" style="5" customWidth="1"/>
    <col min="2848" max="2849" width="8.875" style="5" customWidth="1"/>
    <col min="2850" max="2851" width="11.375" style="5" customWidth="1"/>
    <col min="2852" max="2853" width="5.125" style="5" customWidth="1"/>
    <col min="2854" max="2857" width="6.75" style="5" bestFit="1" customWidth="1"/>
    <col min="2858" max="2861" width="8.375" style="5" bestFit="1" customWidth="1"/>
    <col min="2862" max="2862" width="20.625" style="5" customWidth="1"/>
    <col min="2863" max="2863" width="20.625" style="5" bestFit="1" customWidth="1"/>
    <col min="2864" max="2865" width="6.75" style="5" bestFit="1" customWidth="1"/>
    <col min="2866" max="2867" width="10" style="5" customWidth="1"/>
    <col min="2868" max="2869" width="8.375" style="5" customWidth="1"/>
    <col min="2870" max="2871" width="8.375" style="5" bestFit="1" customWidth="1"/>
    <col min="2872" max="2874" width="6.75" style="5" bestFit="1" customWidth="1"/>
    <col min="2875" max="2876" width="24.375" style="5" bestFit="1" customWidth="1"/>
    <col min="2877" max="2877" width="7.25" style="5" bestFit="1" customWidth="1"/>
    <col min="2878" max="2878" width="6.75" style="5" bestFit="1" customWidth="1"/>
    <col min="2879" max="2880" width="40.75" style="5" bestFit="1" customWidth="1"/>
    <col min="2881" max="2882" width="8.375" style="5" bestFit="1" customWidth="1"/>
    <col min="2883" max="2884" width="22.125" style="5" bestFit="1" customWidth="1"/>
    <col min="2885" max="2886" width="8.375" style="5" bestFit="1" customWidth="1"/>
    <col min="2887" max="2888" width="6.75" style="5" bestFit="1" customWidth="1"/>
    <col min="2889" max="2889" width="21.125" style="5" customWidth="1"/>
    <col min="2890" max="3072" width="9" style="5"/>
    <col min="3073" max="3073" width="22" style="5" bestFit="1" customWidth="1"/>
    <col min="3074" max="3074" width="6.75" style="5" customWidth="1"/>
    <col min="3075" max="3076" width="8" style="5" customWidth="1"/>
    <col min="3077" max="3078" width="6.75" style="5" customWidth="1"/>
    <col min="3079" max="3080" width="8" style="5" customWidth="1"/>
    <col min="3081" max="3081" width="5.125" style="5" customWidth="1"/>
    <col min="3082" max="3083" width="8" style="5" customWidth="1"/>
    <col min="3084" max="3084" width="5.125" style="5" customWidth="1"/>
    <col min="3085" max="3088" width="6.75" style="5" customWidth="1"/>
    <col min="3089" max="3090" width="15.25" style="5" customWidth="1"/>
    <col min="3091" max="3091" width="10" style="5" customWidth="1"/>
    <col min="3092" max="3092" width="10" style="5" bestFit="1" customWidth="1"/>
    <col min="3093" max="3094" width="18.875" style="5" customWidth="1"/>
    <col min="3095" max="3096" width="5.125" style="5" bestFit="1" customWidth="1"/>
    <col min="3097" max="3097" width="9" style="5" customWidth="1"/>
    <col min="3098" max="3098" width="9" style="5"/>
    <col min="3099" max="3103" width="6.75" style="5" customWidth="1"/>
    <col min="3104" max="3105" width="8.875" style="5" customWidth="1"/>
    <col min="3106" max="3107" width="11.375" style="5" customWidth="1"/>
    <col min="3108" max="3109" width="5.125" style="5" customWidth="1"/>
    <col min="3110" max="3113" width="6.75" style="5" bestFit="1" customWidth="1"/>
    <col min="3114" max="3117" width="8.375" style="5" bestFit="1" customWidth="1"/>
    <col min="3118" max="3118" width="20.625" style="5" customWidth="1"/>
    <col min="3119" max="3119" width="20.625" style="5" bestFit="1" customWidth="1"/>
    <col min="3120" max="3121" width="6.75" style="5" bestFit="1" customWidth="1"/>
    <col min="3122" max="3123" width="10" style="5" customWidth="1"/>
    <col min="3124" max="3125" width="8.375" style="5" customWidth="1"/>
    <col min="3126" max="3127" width="8.375" style="5" bestFit="1" customWidth="1"/>
    <col min="3128" max="3130" width="6.75" style="5" bestFit="1" customWidth="1"/>
    <col min="3131" max="3132" width="24.375" style="5" bestFit="1" customWidth="1"/>
    <col min="3133" max="3133" width="7.25" style="5" bestFit="1" customWidth="1"/>
    <col min="3134" max="3134" width="6.75" style="5" bestFit="1" customWidth="1"/>
    <col min="3135" max="3136" width="40.75" style="5" bestFit="1" customWidth="1"/>
    <col min="3137" max="3138" width="8.375" style="5" bestFit="1" customWidth="1"/>
    <col min="3139" max="3140" width="22.125" style="5" bestFit="1" customWidth="1"/>
    <col min="3141" max="3142" width="8.375" style="5" bestFit="1" customWidth="1"/>
    <col min="3143" max="3144" width="6.75" style="5" bestFit="1" customWidth="1"/>
    <col min="3145" max="3145" width="21.125" style="5" customWidth="1"/>
    <col min="3146" max="3328" width="9" style="5"/>
    <col min="3329" max="3329" width="22" style="5" bestFit="1" customWidth="1"/>
    <col min="3330" max="3330" width="6.75" style="5" customWidth="1"/>
    <col min="3331" max="3332" width="8" style="5" customWidth="1"/>
    <col min="3333" max="3334" width="6.75" style="5" customWidth="1"/>
    <col min="3335" max="3336" width="8" style="5" customWidth="1"/>
    <col min="3337" max="3337" width="5.125" style="5" customWidth="1"/>
    <col min="3338" max="3339" width="8" style="5" customWidth="1"/>
    <col min="3340" max="3340" width="5.125" style="5" customWidth="1"/>
    <col min="3341" max="3344" width="6.75" style="5" customWidth="1"/>
    <col min="3345" max="3346" width="15.25" style="5" customWidth="1"/>
    <col min="3347" max="3347" width="10" style="5" customWidth="1"/>
    <col min="3348" max="3348" width="10" style="5" bestFit="1" customWidth="1"/>
    <col min="3349" max="3350" width="18.875" style="5" customWidth="1"/>
    <col min="3351" max="3352" width="5.125" style="5" bestFit="1" customWidth="1"/>
    <col min="3353" max="3353" width="9" style="5" customWidth="1"/>
    <col min="3354" max="3354" width="9" style="5"/>
    <col min="3355" max="3359" width="6.75" style="5" customWidth="1"/>
    <col min="3360" max="3361" width="8.875" style="5" customWidth="1"/>
    <col min="3362" max="3363" width="11.375" style="5" customWidth="1"/>
    <col min="3364" max="3365" width="5.125" style="5" customWidth="1"/>
    <col min="3366" max="3369" width="6.75" style="5" bestFit="1" customWidth="1"/>
    <col min="3370" max="3373" width="8.375" style="5" bestFit="1" customWidth="1"/>
    <col min="3374" max="3374" width="20.625" style="5" customWidth="1"/>
    <col min="3375" max="3375" width="20.625" style="5" bestFit="1" customWidth="1"/>
    <col min="3376" max="3377" width="6.75" style="5" bestFit="1" customWidth="1"/>
    <col min="3378" max="3379" width="10" style="5" customWidth="1"/>
    <col min="3380" max="3381" width="8.375" style="5" customWidth="1"/>
    <col min="3382" max="3383" width="8.375" style="5" bestFit="1" customWidth="1"/>
    <col min="3384" max="3386" width="6.75" style="5" bestFit="1" customWidth="1"/>
    <col min="3387" max="3388" width="24.375" style="5" bestFit="1" customWidth="1"/>
    <col min="3389" max="3389" width="7.25" style="5" bestFit="1" customWidth="1"/>
    <col min="3390" max="3390" width="6.75" style="5" bestFit="1" customWidth="1"/>
    <col min="3391" max="3392" width="40.75" style="5" bestFit="1" customWidth="1"/>
    <col min="3393" max="3394" width="8.375" style="5" bestFit="1" customWidth="1"/>
    <col min="3395" max="3396" width="22.125" style="5" bestFit="1" customWidth="1"/>
    <col min="3397" max="3398" width="8.375" style="5" bestFit="1" customWidth="1"/>
    <col min="3399" max="3400" width="6.75" style="5" bestFit="1" customWidth="1"/>
    <col min="3401" max="3401" width="21.125" style="5" customWidth="1"/>
    <col min="3402" max="3584" width="9" style="5"/>
    <col min="3585" max="3585" width="22" style="5" bestFit="1" customWidth="1"/>
    <col min="3586" max="3586" width="6.75" style="5" customWidth="1"/>
    <col min="3587" max="3588" width="8" style="5" customWidth="1"/>
    <col min="3589" max="3590" width="6.75" style="5" customWidth="1"/>
    <col min="3591" max="3592" width="8" style="5" customWidth="1"/>
    <col min="3593" max="3593" width="5.125" style="5" customWidth="1"/>
    <col min="3594" max="3595" width="8" style="5" customWidth="1"/>
    <col min="3596" max="3596" width="5.125" style="5" customWidth="1"/>
    <col min="3597" max="3600" width="6.75" style="5" customWidth="1"/>
    <col min="3601" max="3602" width="15.25" style="5" customWidth="1"/>
    <col min="3603" max="3603" width="10" style="5" customWidth="1"/>
    <col min="3604" max="3604" width="10" style="5" bestFit="1" customWidth="1"/>
    <col min="3605" max="3606" width="18.875" style="5" customWidth="1"/>
    <col min="3607" max="3608" width="5.125" style="5" bestFit="1" customWidth="1"/>
    <col min="3609" max="3609" width="9" style="5" customWidth="1"/>
    <col min="3610" max="3610" width="9" style="5"/>
    <col min="3611" max="3615" width="6.75" style="5" customWidth="1"/>
    <col min="3616" max="3617" width="8.875" style="5" customWidth="1"/>
    <col min="3618" max="3619" width="11.375" style="5" customWidth="1"/>
    <col min="3620" max="3621" width="5.125" style="5" customWidth="1"/>
    <col min="3622" max="3625" width="6.75" style="5" bestFit="1" customWidth="1"/>
    <col min="3626" max="3629" width="8.375" style="5" bestFit="1" customWidth="1"/>
    <col min="3630" max="3630" width="20.625" style="5" customWidth="1"/>
    <col min="3631" max="3631" width="20.625" style="5" bestFit="1" customWidth="1"/>
    <col min="3632" max="3633" width="6.75" style="5" bestFit="1" customWidth="1"/>
    <col min="3634" max="3635" width="10" style="5" customWidth="1"/>
    <col min="3636" max="3637" width="8.375" style="5" customWidth="1"/>
    <col min="3638" max="3639" width="8.375" style="5" bestFit="1" customWidth="1"/>
    <col min="3640" max="3642" width="6.75" style="5" bestFit="1" customWidth="1"/>
    <col min="3643" max="3644" width="24.375" style="5" bestFit="1" customWidth="1"/>
    <col min="3645" max="3645" width="7.25" style="5" bestFit="1" customWidth="1"/>
    <col min="3646" max="3646" width="6.75" style="5" bestFit="1" customWidth="1"/>
    <col min="3647" max="3648" width="40.75" style="5" bestFit="1" customWidth="1"/>
    <col min="3649" max="3650" width="8.375" style="5" bestFit="1" customWidth="1"/>
    <col min="3651" max="3652" width="22.125" style="5" bestFit="1" customWidth="1"/>
    <col min="3653" max="3654" width="8.375" style="5" bestFit="1" customWidth="1"/>
    <col min="3655" max="3656" width="6.75" style="5" bestFit="1" customWidth="1"/>
    <col min="3657" max="3657" width="21.125" style="5" customWidth="1"/>
    <col min="3658" max="3840" width="9" style="5"/>
    <col min="3841" max="3841" width="22" style="5" bestFit="1" customWidth="1"/>
    <col min="3842" max="3842" width="6.75" style="5" customWidth="1"/>
    <col min="3843" max="3844" width="8" style="5" customWidth="1"/>
    <col min="3845" max="3846" width="6.75" style="5" customWidth="1"/>
    <col min="3847" max="3848" width="8" style="5" customWidth="1"/>
    <col min="3849" max="3849" width="5.125" style="5" customWidth="1"/>
    <col min="3850" max="3851" width="8" style="5" customWidth="1"/>
    <col min="3852" max="3852" width="5.125" style="5" customWidth="1"/>
    <col min="3853" max="3856" width="6.75" style="5" customWidth="1"/>
    <col min="3857" max="3858" width="15.25" style="5" customWidth="1"/>
    <col min="3859" max="3859" width="10" style="5" customWidth="1"/>
    <col min="3860" max="3860" width="10" style="5" bestFit="1" customWidth="1"/>
    <col min="3861" max="3862" width="18.875" style="5" customWidth="1"/>
    <col min="3863" max="3864" width="5.125" style="5" bestFit="1" customWidth="1"/>
    <col min="3865" max="3865" width="9" style="5" customWidth="1"/>
    <col min="3866" max="3866" width="9" style="5"/>
    <col min="3867" max="3871" width="6.75" style="5" customWidth="1"/>
    <col min="3872" max="3873" width="8.875" style="5" customWidth="1"/>
    <col min="3874" max="3875" width="11.375" style="5" customWidth="1"/>
    <col min="3876" max="3877" width="5.125" style="5" customWidth="1"/>
    <col min="3878" max="3881" width="6.75" style="5" bestFit="1" customWidth="1"/>
    <col min="3882" max="3885" width="8.375" style="5" bestFit="1" customWidth="1"/>
    <col min="3886" max="3886" width="20.625" style="5" customWidth="1"/>
    <col min="3887" max="3887" width="20.625" style="5" bestFit="1" customWidth="1"/>
    <col min="3888" max="3889" width="6.75" style="5" bestFit="1" customWidth="1"/>
    <col min="3890" max="3891" width="10" style="5" customWidth="1"/>
    <col min="3892" max="3893" width="8.375" style="5" customWidth="1"/>
    <col min="3894" max="3895" width="8.375" style="5" bestFit="1" customWidth="1"/>
    <col min="3896" max="3898" width="6.75" style="5" bestFit="1" customWidth="1"/>
    <col min="3899" max="3900" width="24.375" style="5" bestFit="1" customWidth="1"/>
    <col min="3901" max="3901" width="7.25" style="5" bestFit="1" customWidth="1"/>
    <col min="3902" max="3902" width="6.75" style="5" bestFit="1" customWidth="1"/>
    <col min="3903" max="3904" width="40.75" style="5" bestFit="1" customWidth="1"/>
    <col min="3905" max="3906" width="8.375" style="5" bestFit="1" customWidth="1"/>
    <col min="3907" max="3908" width="22.125" style="5" bestFit="1" customWidth="1"/>
    <col min="3909" max="3910" width="8.375" style="5" bestFit="1" customWidth="1"/>
    <col min="3911" max="3912" width="6.75" style="5" bestFit="1" customWidth="1"/>
    <col min="3913" max="3913" width="21.125" style="5" customWidth="1"/>
    <col min="3914" max="4096" width="9" style="5"/>
    <col min="4097" max="4097" width="22" style="5" bestFit="1" customWidth="1"/>
    <col min="4098" max="4098" width="6.75" style="5" customWidth="1"/>
    <col min="4099" max="4100" width="8" style="5" customWidth="1"/>
    <col min="4101" max="4102" width="6.75" style="5" customWidth="1"/>
    <col min="4103" max="4104" width="8" style="5" customWidth="1"/>
    <col min="4105" max="4105" width="5.125" style="5" customWidth="1"/>
    <col min="4106" max="4107" width="8" style="5" customWidth="1"/>
    <col min="4108" max="4108" width="5.125" style="5" customWidth="1"/>
    <col min="4109" max="4112" width="6.75" style="5" customWidth="1"/>
    <col min="4113" max="4114" width="15.25" style="5" customWidth="1"/>
    <col min="4115" max="4115" width="10" style="5" customWidth="1"/>
    <col min="4116" max="4116" width="10" style="5" bestFit="1" customWidth="1"/>
    <col min="4117" max="4118" width="18.875" style="5" customWidth="1"/>
    <col min="4119" max="4120" width="5.125" style="5" bestFit="1" customWidth="1"/>
    <col min="4121" max="4121" width="9" style="5" customWidth="1"/>
    <col min="4122" max="4122" width="9" style="5"/>
    <col min="4123" max="4127" width="6.75" style="5" customWidth="1"/>
    <col min="4128" max="4129" width="8.875" style="5" customWidth="1"/>
    <col min="4130" max="4131" width="11.375" style="5" customWidth="1"/>
    <col min="4132" max="4133" width="5.125" style="5" customWidth="1"/>
    <col min="4134" max="4137" width="6.75" style="5" bestFit="1" customWidth="1"/>
    <col min="4138" max="4141" width="8.375" style="5" bestFit="1" customWidth="1"/>
    <col min="4142" max="4142" width="20.625" style="5" customWidth="1"/>
    <col min="4143" max="4143" width="20.625" style="5" bestFit="1" customWidth="1"/>
    <col min="4144" max="4145" width="6.75" style="5" bestFit="1" customWidth="1"/>
    <col min="4146" max="4147" width="10" style="5" customWidth="1"/>
    <col min="4148" max="4149" width="8.375" style="5" customWidth="1"/>
    <col min="4150" max="4151" width="8.375" style="5" bestFit="1" customWidth="1"/>
    <col min="4152" max="4154" width="6.75" style="5" bestFit="1" customWidth="1"/>
    <col min="4155" max="4156" width="24.375" style="5" bestFit="1" customWidth="1"/>
    <col min="4157" max="4157" width="7.25" style="5" bestFit="1" customWidth="1"/>
    <col min="4158" max="4158" width="6.75" style="5" bestFit="1" customWidth="1"/>
    <col min="4159" max="4160" width="40.75" style="5" bestFit="1" customWidth="1"/>
    <col min="4161" max="4162" width="8.375" style="5" bestFit="1" customWidth="1"/>
    <col min="4163" max="4164" width="22.125" style="5" bestFit="1" customWidth="1"/>
    <col min="4165" max="4166" width="8.375" style="5" bestFit="1" customWidth="1"/>
    <col min="4167" max="4168" width="6.75" style="5" bestFit="1" customWidth="1"/>
    <col min="4169" max="4169" width="21.125" style="5" customWidth="1"/>
    <col min="4170" max="4352" width="9" style="5"/>
    <col min="4353" max="4353" width="22" style="5" bestFit="1" customWidth="1"/>
    <col min="4354" max="4354" width="6.75" style="5" customWidth="1"/>
    <col min="4355" max="4356" width="8" style="5" customWidth="1"/>
    <col min="4357" max="4358" width="6.75" style="5" customWidth="1"/>
    <col min="4359" max="4360" width="8" style="5" customWidth="1"/>
    <col min="4361" max="4361" width="5.125" style="5" customWidth="1"/>
    <col min="4362" max="4363" width="8" style="5" customWidth="1"/>
    <col min="4364" max="4364" width="5.125" style="5" customWidth="1"/>
    <col min="4365" max="4368" width="6.75" style="5" customWidth="1"/>
    <col min="4369" max="4370" width="15.25" style="5" customWidth="1"/>
    <col min="4371" max="4371" width="10" style="5" customWidth="1"/>
    <col min="4372" max="4372" width="10" style="5" bestFit="1" customWidth="1"/>
    <col min="4373" max="4374" width="18.875" style="5" customWidth="1"/>
    <col min="4375" max="4376" width="5.125" style="5" bestFit="1" customWidth="1"/>
    <col min="4377" max="4377" width="9" style="5" customWidth="1"/>
    <col min="4378" max="4378" width="9" style="5"/>
    <col min="4379" max="4383" width="6.75" style="5" customWidth="1"/>
    <col min="4384" max="4385" width="8.875" style="5" customWidth="1"/>
    <col min="4386" max="4387" width="11.375" style="5" customWidth="1"/>
    <col min="4388" max="4389" width="5.125" style="5" customWidth="1"/>
    <col min="4390" max="4393" width="6.75" style="5" bestFit="1" customWidth="1"/>
    <col min="4394" max="4397" width="8.375" style="5" bestFit="1" customWidth="1"/>
    <col min="4398" max="4398" width="20.625" style="5" customWidth="1"/>
    <col min="4399" max="4399" width="20.625" style="5" bestFit="1" customWidth="1"/>
    <col min="4400" max="4401" width="6.75" style="5" bestFit="1" customWidth="1"/>
    <col min="4402" max="4403" width="10" style="5" customWidth="1"/>
    <col min="4404" max="4405" width="8.375" style="5" customWidth="1"/>
    <col min="4406" max="4407" width="8.375" style="5" bestFit="1" customWidth="1"/>
    <col min="4408" max="4410" width="6.75" style="5" bestFit="1" customWidth="1"/>
    <col min="4411" max="4412" width="24.375" style="5" bestFit="1" customWidth="1"/>
    <col min="4413" max="4413" width="7.25" style="5" bestFit="1" customWidth="1"/>
    <col min="4414" max="4414" width="6.75" style="5" bestFit="1" customWidth="1"/>
    <col min="4415" max="4416" width="40.75" style="5" bestFit="1" customWidth="1"/>
    <col min="4417" max="4418" width="8.375" style="5" bestFit="1" customWidth="1"/>
    <col min="4419" max="4420" width="22.125" style="5" bestFit="1" customWidth="1"/>
    <col min="4421" max="4422" width="8.375" style="5" bestFit="1" customWidth="1"/>
    <col min="4423" max="4424" width="6.75" style="5" bestFit="1" customWidth="1"/>
    <col min="4425" max="4425" width="21.125" style="5" customWidth="1"/>
    <col min="4426" max="4608" width="9" style="5"/>
    <col min="4609" max="4609" width="22" style="5" bestFit="1" customWidth="1"/>
    <col min="4610" max="4610" width="6.75" style="5" customWidth="1"/>
    <col min="4611" max="4612" width="8" style="5" customWidth="1"/>
    <col min="4613" max="4614" width="6.75" style="5" customWidth="1"/>
    <col min="4615" max="4616" width="8" style="5" customWidth="1"/>
    <col min="4617" max="4617" width="5.125" style="5" customWidth="1"/>
    <col min="4618" max="4619" width="8" style="5" customWidth="1"/>
    <col min="4620" max="4620" width="5.125" style="5" customWidth="1"/>
    <col min="4621" max="4624" width="6.75" style="5" customWidth="1"/>
    <col min="4625" max="4626" width="15.25" style="5" customWidth="1"/>
    <col min="4627" max="4627" width="10" style="5" customWidth="1"/>
    <col min="4628" max="4628" width="10" style="5" bestFit="1" customWidth="1"/>
    <col min="4629" max="4630" width="18.875" style="5" customWidth="1"/>
    <col min="4631" max="4632" width="5.125" style="5" bestFit="1" customWidth="1"/>
    <col min="4633" max="4633" width="9" style="5" customWidth="1"/>
    <col min="4634" max="4634" width="9" style="5"/>
    <col min="4635" max="4639" width="6.75" style="5" customWidth="1"/>
    <col min="4640" max="4641" width="8.875" style="5" customWidth="1"/>
    <col min="4642" max="4643" width="11.375" style="5" customWidth="1"/>
    <col min="4644" max="4645" width="5.125" style="5" customWidth="1"/>
    <col min="4646" max="4649" width="6.75" style="5" bestFit="1" customWidth="1"/>
    <col min="4650" max="4653" width="8.375" style="5" bestFit="1" customWidth="1"/>
    <col min="4654" max="4654" width="20.625" style="5" customWidth="1"/>
    <col min="4655" max="4655" width="20.625" style="5" bestFit="1" customWidth="1"/>
    <col min="4656" max="4657" width="6.75" style="5" bestFit="1" customWidth="1"/>
    <col min="4658" max="4659" width="10" style="5" customWidth="1"/>
    <col min="4660" max="4661" width="8.375" style="5" customWidth="1"/>
    <col min="4662" max="4663" width="8.375" style="5" bestFit="1" customWidth="1"/>
    <col min="4664" max="4666" width="6.75" style="5" bestFit="1" customWidth="1"/>
    <col min="4667" max="4668" width="24.375" style="5" bestFit="1" customWidth="1"/>
    <col min="4669" max="4669" width="7.25" style="5" bestFit="1" customWidth="1"/>
    <col min="4670" max="4670" width="6.75" style="5" bestFit="1" customWidth="1"/>
    <col min="4671" max="4672" width="40.75" style="5" bestFit="1" customWidth="1"/>
    <col min="4673" max="4674" width="8.375" style="5" bestFit="1" customWidth="1"/>
    <col min="4675" max="4676" width="22.125" style="5" bestFit="1" customWidth="1"/>
    <col min="4677" max="4678" width="8.375" style="5" bestFit="1" customWidth="1"/>
    <col min="4679" max="4680" width="6.75" style="5" bestFit="1" customWidth="1"/>
    <col min="4681" max="4681" width="21.125" style="5" customWidth="1"/>
    <col min="4682" max="4864" width="9" style="5"/>
    <col min="4865" max="4865" width="22" style="5" bestFit="1" customWidth="1"/>
    <col min="4866" max="4866" width="6.75" style="5" customWidth="1"/>
    <col min="4867" max="4868" width="8" style="5" customWidth="1"/>
    <col min="4869" max="4870" width="6.75" style="5" customWidth="1"/>
    <col min="4871" max="4872" width="8" style="5" customWidth="1"/>
    <col min="4873" max="4873" width="5.125" style="5" customWidth="1"/>
    <col min="4874" max="4875" width="8" style="5" customWidth="1"/>
    <col min="4876" max="4876" width="5.125" style="5" customWidth="1"/>
    <col min="4877" max="4880" width="6.75" style="5" customWidth="1"/>
    <col min="4881" max="4882" width="15.25" style="5" customWidth="1"/>
    <col min="4883" max="4883" width="10" style="5" customWidth="1"/>
    <col min="4884" max="4884" width="10" style="5" bestFit="1" customWidth="1"/>
    <col min="4885" max="4886" width="18.875" style="5" customWidth="1"/>
    <col min="4887" max="4888" width="5.125" style="5" bestFit="1" customWidth="1"/>
    <col min="4889" max="4889" width="9" style="5" customWidth="1"/>
    <col min="4890" max="4890" width="9" style="5"/>
    <col min="4891" max="4895" width="6.75" style="5" customWidth="1"/>
    <col min="4896" max="4897" width="8.875" style="5" customWidth="1"/>
    <col min="4898" max="4899" width="11.375" style="5" customWidth="1"/>
    <col min="4900" max="4901" width="5.125" style="5" customWidth="1"/>
    <col min="4902" max="4905" width="6.75" style="5" bestFit="1" customWidth="1"/>
    <col min="4906" max="4909" width="8.375" style="5" bestFit="1" customWidth="1"/>
    <col min="4910" max="4910" width="20.625" style="5" customWidth="1"/>
    <col min="4911" max="4911" width="20.625" style="5" bestFit="1" customWidth="1"/>
    <col min="4912" max="4913" width="6.75" style="5" bestFit="1" customWidth="1"/>
    <col min="4914" max="4915" width="10" style="5" customWidth="1"/>
    <col min="4916" max="4917" width="8.375" style="5" customWidth="1"/>
    <col min="4918" max="4919" width="8.375" style="5" bestFit="1" customWidth="1"/>
    <col min="4920" max="4922" width="6.75" style="5" bestFit="1" customWidth="1"/>
    <col min="4923" max="4924" width="24.375" style="5" bestFit="1" customWidth="1"/>
    <col min="4925" max="4925" width="7.25" style="5" bestFit="1" customWidth="1"/>
    <col min="4926" max="4926" width="6.75" style="5" bestFit="1" customWidth="1"/>
    <col min="4927" max="4928" width="40.75" style="5" bestFit="1" customWidth="1"/>
    <col min="4929" max="4930" width="8.375" style="5" bestFit="1" customWidth="1"/>
    <col min="4931" max="4932" width="22.125" style="5" bestFit="1" customWidth="1"/>
    <col min="4933" max="4934" width="8.375" style="5" bestFit="1" customWidth="1"/>
    <col min="4935" max="4936" width="6.75" style="5" bestFit="1" customWidth="1"/>
    <col min="4937" max="4937" width="21.125" style="5" customWidth="1"/>
    <col min="4938" max="5120" width="9" style="5"/>
    <col min="5121" max="5121" width="22" style="5" bestFit="1" customWidth="1"/>
    <col min="5122" max="5122" width="6.75" style="5" customWidth="1"/>
    <col min="5123" max="5124" width="8" style="5" customWidth="1"/>
    <col min="5125" max="5126" width="6.75" style="5" customWidth="1"/>
    <col min="5127" max="5128" width="8" style="5" customWidth="1"/>
    <col min="5129" max="5129" width="5.125" style="5" customWidth="1"/>
    <col min="5130" max="5131" width="8" style="5" customWidth="1"/>
    <col min="5132" max="5132" width="5.125" style="5" customWidth="1"/>
    <col min="5133" max="5136" width="6.75" style="5" customWidth="1"/>
    <col min="5137" max="5138" width="15.25" style="5" customWidth="1"/>
    <col min="5139" max="5139" width="10" style="5" customWidth="1"/>
    <col min="5140" max="5140" width="10" style="5" bestFit="1" customWidth="1"/>
    <col min="5141" max="5142" width="18.875" style="5" customWidth="1"/>
    <col min="5143" max="5144" width="5.125" style="5" bestFit="1" customWidth="1"/>
    <col min="5145" max="5145" width="9" style="5" customWidth="1"/>
    <col min="5146" max="5146" width="9" style="5"/>
    <col min="5147" max="5151" width="6.75" style="5" customWidth="1"/>
    <col min="5152" max="5153" width="8.875" style="5" customWidth="1"/>
    <col min="5154" max="5155" width="11.375" style="5" customWidth="1"/>
    <col min="5156" max="5157" width="5.125" style="5" customWidth="1"/>
    <col min="5158" max="5161" width="6.75" style="5" bestFit="1" customWidth="1"/>
    <col min="5162" max="5165" width="8.375" style="5" bestFit="1" customWidth="1"/>
    <col min="5166" max="5166" width="20.625" style="5" customWidth="1"/>
    <col min="5167" max="5167" width="20.625" style="5" bestFit="1" customWidth="1"/>
    <col min="5168" max="5169" width="6.75" style="5" bestFit="1" customWidth="1"/>
    <col min="5170" max="5171" width="10" style="5" customWidth="1"/>
    <col min="5172" max="5173" width="8.375" style="5" customWidth="1"/>
    <col min="5174" max="5175" width="8.375" style="5" bestFit="1" customWidth="1"/>
    <col min="5176" max="5178" width="6.75" style="5" bestFit="1" customWidth="1"/>
    <col min="5179" max="5180" width="24.375" style="5" bestFit="1" customWidth="1"/>
    <col min="5181" max="5181" width="7.25" style="5" bestFit="1" customWidth="1"/>
    <col min="5182" max="5182" width="6.75" style="5" bestFit="1" customWidth="1"/>
    <col min="5183" max="5184" width="40.75" style="5" bestFit="1" customWidth="1"/>
    <col min="5185" max="5186" width="8.375" style="5" bestFit="1" customWidth="1"/>
    <col min="5187" max="5188" width="22.125" style="5" bestFit="1" customWidth="1"/>
    <col min="5189" max="5190" width="8.375" style="5" bestFit="1" customWidth="1"/>
    <col min="5191" max="5192" width="6.75" style="5" bestFit="1" customWidth="1"/>
    <col min="5193" max="5193" width="21.125" style="5" customWidth="1"/>
    <col min="5194" max="5376" width="9" style="5"/>
    <col min="5377" max="5377" width="22" style="5" bestFit="1" customWidth="1"/>
    <col min="5378" max="5378" width="6.75" style="5" customWidth="1"/>
    <col min="5379" max="5380" width="8" style="5" customWidth="1"/>
    <col min="5381" max="5382" width="6.75" style="5" customWidth="1"/>
    <col min="5383" max="5384" width="8" style="5" customWidth="1"/>
    <col min="5385" max="5385" width="5.125" style="5" customWidth="1"/>
    <col min="5386" max="5387" width="8" style="5" customWidth="1"/>
    <col min="5388" max="5388" width="5.125" style="5" customWidth="1"/>
    <col min="5389" max="5392" width="6.75" style="5" customWidth="1"/>
    <col min="5393" max="5394" width="15.25" style="5" customWidth="1"/>
    <col min="5395" max="5395" width="10" style="5" customWidth="1"/>
    <col min="5396" max="5396" width="10" style="5" bestFit="1" customWidth="1"/>
    <col min="5397" max="5398" width="18.875" style="5" customWidth="1"/>
    <col min="5399" max="5400" width="5.125" style="5" bestFit="1" customWidth="1"/>
    <col min="5401" max="5401" width="9" style="5" customWidth="1"/>
    <col min="5402" max="5402" width="9" style="5"/>
    <col min="5403" max="5407" width="6.75" style="5" customWidth="1"/>
    <col min="5408" max="5409" width="8.875" style="5" customWidth="1"/>
    <col min="5410" max="5411" width="11.375" style="5" customWidth="1"/>
    <col min="5412" max="5413" width="5.125" style="5" customWidth="1"/>
    <col min="5414" max="5417" width="6.75" style="5" bestFit="1" customWidth="1"/>
    <col min="5418" max="5421" width="8.375" style="5" bestFit="1" customWidth="1"/>
    <col min="5422" max="5422" width="20.625" style="5" customWidth="1"/>
    <col min="5423" max="5423" width="20.625" style="5" bestFit="1" customWidth="1"/>
    <col min="5424" max="5425" width="6.75" style="5" bestFit="1" customWidth="1"/>
    <col min="5426" max="5427" width="10" style="5" customWidth="1"/>
    <col min="5428" max="5429" width="8.375" style="5" customWidth="1"/>
    <col min="5430" max="5431" width="8.375" style="5" bestFit="1" customWidth="1"/>
    <col min="5432" max="5434" width="6.75" style="5" bestFit="1" customWidth="1"/>
    <col min="5435" max="5436" width="24.375" style="5" bestFit="1" customWidth="1"/>
    <col min="5437" max="5437" width="7.25" style="5" bestFit="1" customWidth="1"/>
    <col min="5438" max="5438" width="6.75" style="5" bestFit="1" customWidth="1"/>
    <col min="5439" max="5440" width="40.75" style="5" bestFit="1" customWidth="1"/>
    <col min="5441" max="5442" width="8.375" style="5" bestFit="1" customWidth="1"/>
    <col min="5443" max="5444" width="22.125" style="5" bestFit="1" customWidth="1"/>
    <col min="5445" max="5446" width="8.375" style="5" bestFit="1" customWidth="1"/>
    <col min="5447" max="5448" width="6.75" style="5" bestFit="1" customWidth="1"/>
    <col min="5449" max="5449" width="21.125" style="5" customWidth="1"/>
    <col min="5450" max="5632" width="9" style="5"/>
    <col min="5633" max="5633" width="22" style="5" bestFit="1" customWidth="1"/>
    <col min="5634" max="5634" width="6.75" style="5" customWidth="1"/>
    <col min="5635" max="5636" width="8" style="5" customWidth="1"/>
    <col min="5637" max="5638" width="6.75" style="5" customWidth="1"/>
    <col min="5639" max="5640" width="8" style="5" customWidth="1"/>
    <col min="5641" max="5641" width="5.125" style="5" customWidth="1"/>
    <col min="5642" max="5643" width="8" style="5" customWidth="1"/>
    <col min="5644" max="5644" width="5.125" style="5" customWidth="1"/>
    <col min="5645" max="5648" width="6.75" style="5" customWidth="1"/>
    <col min="5649" max="5650" width="15.25" style="5" customWidth="1"/>
    <col min="5651" max="5651" width="10" style="5" customWidth="1"/>
    <col min="5652" max="5652" width="10" style="5" bestFit="1" customWidth="1"/>
    <col min="5653" max="5654" width="18.875" style="5" customWidth="1"/>
    <col min="5655" max="5656" width="5.125" style="5" bestFit="1" customWidth="1"/>
    <col min="5657" max="5657" width="9" style="5" customWidth="1"/>
    <col min="5658" max="5658" width="9" style="5"/>
    <col min="5659" max="5663" width="6.75" style="5" customWidth="1"/>
    <col min="5664" max="5665" width="8.875" style="5" customWidth="1"/>
    <col min="5666" max="5667" width="11.375" style="5" customWidth="1"/>
    <col min="5668" max="5669" width="5.125" style="5" customWidth="1"/>
    <col min="5670" max="5673" width="6.75" style="5" bestFit="1" customWidth="1"/>
    <col min="5674" max="5677" width="8.375" style="5" bestFit="1" customWidth="1"/>
    <col min="5678" max="5678" width="20.625" style="5" customWidth="1"/>
    <col min="5679" max="5679" width="20.625" style="5" bestFit="1" customWidth="1"/>
    <col min="5680" max="5681" width="6.75" style="5" bestFit="1" customWidth="1"/>
    <col min="5682" max="5683" width="10" style="5" customWidth="1"/>
    <col min="5684" max="5685" width="8.375" style="5" customWidth="1"/>
    <col min="5686" max="5687" width="8.375" style="5" bestFit="1" customWidth="1"/>
    <col min="5688" max="5690" width="6.75" style="5" bestFit="1" customWidth="1"/>
    <col min="5691" max="5692" width="24.375" style="5" bestFit="1" customWidth="1"/>
    <col min="5693" max="5693" width="7.25" style="5" bestFit="1" customWidth="1"/>
    <col min="5694" max="5694" width="6.75" style="5" bestFit="1" customWidth="1"/>
    <col min="5695" max="5696" width="40.75" style="5" bestFit="1" customWidth="1"/>
    <col min="5697" max="5698" width="8.375" style="5" bestFit="1" customWidth="1"/>
    <col min="5699" max="5700" width="22.125" style="5" bestFit="1" customWidth="1"/>
    <col min="5701" max="5702" width="8.375" style="5" bestFit="1" customWidth="1"/>
    <col min="5703" max="5704" width="6.75" style="5" bestFit="1" customWidth="1"/>
    <col min="5705" max="5705" width="21.125" style="5" customWidth="1"/>
    <col min="5706" max="5888" width="9" style="5"/>
    <col min="5889" max="5889" width="22" style="5" bestFit="1" customWidth="1"/>
    <col min="5890" max="5890" width="6.75" style="5" customWidth="1"/>
    <col min="5891" max="5892" width="8" style="5" customWidth="1"/>
    <col min="5893" max="5894" width="6.75" style="5" customWidth="1"/>
    <col min="5895" max="5896" width="8" style="5" customWidth="1"/>
    <col min="5897" max="5897" width="5.125" style="5" customWidth="1"/>
    <col min="5898" max="5899" width="8" style="5" customWidth="1"/>
    <col min="5900" max="5900" width="5.125" style="5" customWidth="1"/>
    <col min="5901" max="5904" width="6.75" style="5" customWidth="1"/>
    <col min="5905" max="5906" width="15.25" style="5" customWidth="1"/>
    <col min="5907" max="5907" width="10" style="5" customWidth="1"/>
    <col min="5908" max="5908" width="10" style="5" bestFit="1" customWidth="1"/>
    <col min="5909" max="5910" width="18.875" style="5" customWidth="1"/>
    <col min="5911" max="5912" width="5.125" style="5" bestFit="1" customWidth="1"/>
    <col min="5913" max="5913" width="9" style="5" customWidth="1"/>
    <col min="5914" max="5914" width="9" style="5"/>
    <col min="5915" max="5919" width="6.75" style="5" customWidth="1"/>
    <col min="5920" max="5921" width="8.875" style="5" customWidth="1"/>
    <col min="5922" max="5923" width="11.375" style="5" customWidth="1"/>
    <col min="5924" max="5925" width="5.125" style="5" customWidth="1"/>
    <col min="5926" max="5929" width="6.75" style="5" bestFit="1" customWidth="1"/>
    <col min="5930" max="5933" width="8.375" style="5" bestFit="1" customWidth="1"/>
    <col min="5934" max="5934" width="20.625" style="5" customWidth="1"/>
    <col min="5935" max="5935" width="20.625" style="5" bestFit="1" customWidth="1"/>
    <col min="5936" max="5937" width="6.75" style="5" bestFit="1" customWidth="1"/>
    <col min="5938" max="5939" width="10" style="5" customWidth="1"/>
    <col min="5940" max="5941" width="8.375" style="5" customWidth="1"/>
    <col min="5942" max="5943" width="8.375" style="5" bestFit="1" customWidth="1"/>
    <col min="5944" max="5946" width="6.75" style="5" bestFit="1" customWidth="1"/>
    <col min="5947" max="5948" width="24.375" style="5" bestFit="1" customWidth="1"/>
    <col min="5949" max="5949" width="7.25" style="5" bestFit="1" customWidth="1"/>
    <col min="5950" max="5950" width="6.75" style="5" bestFit="1" customWidth="1"/>
    <col min="5951" max="5952" width="40.75" style="5" bestFit="1" customWidth="1"/>
    <col min="5953" max="5954" width="8.375" style="5" bestFit="1" customWidth="1"/>
    <col min="5955" max="5956" width="22.125" style="5" bestFit="1" customWidth="1"/>
    <col min="5957" max="5958" width="8.375" style="5" bestFit="1" customWidth="1"/>
    <col min="5959" max="5960" width="6.75" style="5" bestFit="1" customWidth="1"/>
    <col min="5961" max="5961" width="21.125" style="5" customWidth="1"/>
    <col min="5962" max="6144" width="9" style="5"/>
    <col min="6145" max="6145" width="22" style="5" bestFit="1" customWidth="1"/>
    <col min="6146" max="6146" width="6.75" style="5" customWidth="1"/>
    <col min="6147" max="6148" width="8" style="5" customWidth="1"/>
    <col min="6149" max="6150" width="6.75" style="5" customWidth="1"/>
    <col min="6151" max="6152" width="8" style="5" customWidth="1"/>
    <col min="6153" max="6153" width="5.125" style="5" customWidth="1"/>
    <col min="6154" max="6155" width="8" style="5" customWidth="1"/>
    <col min="6156" max="6156" width="5.125" style="5" customWidth="1"/>
    <col min="6157" max="6160" width="6.75" style="5" customWidth="1"/>
    <col min="6161" max="6162" width="15.25" style="5" customWidth="1"/>
    <col min="6163" max="6163" width="10" style="5" customWidth="1"/>
    <col min="6164" max="6164" width="10" style="5" bestFit="1" customWidth="1"/>
    <col min="6165" max="6166" width="18.875" style="5" customWidth="1"/>
    <col min="6167" max="6168" width="5.125" style="5" bestFit="1" customWidth="1"/>
    <col min="6169" max="6169" width="9" style="5" customWidth="1"/>
    <col min="6170" max="6170" width="9" style="5"/>
    <col min="6171" max="6175" width="6.75" style="5" customWidth="1"/>
    <col min="6176" max="6177" width="8.875" style="5" customWidth="1"/>
    <col min="6178" max="6179" width="11.375" style="5" customWidth="1"/>
    <col min="6180" max="6181" width="5.125" style="5" customWidth="1"/>
    <col min="6182" max="6185" width="6.75" style="5" bestFit="1" customWidth="1"/>
    <col min="6186" max="6189" width="8.375" style="5" bestFit="1" customWidth="1"/>
    <col min="6190" max="6190" width="20.625" style="5" customWidth="1"/>
    <col min="6191" max="6191" width="20.625" style="5" bestFit="1" customWidth="1"/>
    <col min="6192" max="6193" width="6.75" style="5" bestFit="1" customWidth="1"/>
    <col min="6194" max="6195" width="10" style="5" customWidth="1"/>
    <col min="6196" max="6197" width="8.375" style="5" customWidth="1"/>
    <col min="6198" max="6199" width="8.375" style="5" bestFit="1" customWidth="1"/>
    <col min="6200" max="6202" width="6.75" style="5" bestFit="1" customWidth="1"/>
    <col min="6203" max="6204" width="24.375" style="5" bestFit="1" customWidth="1"/>
    <col min="6205" max="6205" width="7.25" style="5" bestFit="1" customWidth="1"/>
    <col min="6206" max="6206" width="6.75" style="5" bestFit="1" customWidth="1"/>
    <col min="6207" max="6208" width="40.75" style="5" bestFit="1" customWidth="1"/>
    <col min="6209" max="6210" width="8.375" style="5" bestFit="1" customWidth="1"/>
    <col min="6211" max="6212" width="22.125" style="5" bestFit="1" customWidth="1"/>
    <col min="6213" max="6214" width="8.375" style="5" bestFit="1" customWidth="1"/>
    <col min="6215" max="6216" width="6.75" style="5" bestFit="1" customWidth="1"/>
    <col min="6217" max="6217" width="21.125" style="5" customWidth="1"/>
    <col min="6218" max="6400" width="9" style="5"/>
    <col min="6401" max="6401" width="22" style="5" bestFit="1" customWidth="1"/>
    <col min="6402" max="6402" width="6.75" style="5" customWidth="1"/>
    <col min="6403" max="6404" width="8" style="5" customWidth="1"/>
    <col min="6405" max="6406" width="6.75" style="5" customWidth="1"/>
    <col min="6407" max="6408" width="8" style="5" customWidth="1"/>
    <col min="6409" max="6409" width="5.125" style="5" customWidth="1"/>
    <col min="6410" max="6411" width="8" style="5" customWidth="1"/>
    <col min="6412" max="6412" width="5.125" style="5" customWidth="1"/>
    <col min="6413" max="6416" width="6.75" style="5" customWidth="1"/>
    <col min="6417" max="6418" width="15.25" style="5" customWidth="1"/>
    <col min="6419" max="6419" width="10" style="5" customWidth="1"/>
    <col min="6420" max="6420" width="10" style="5" bestFit="1" customWidth="1"/>
    <col min="6421" max="6422" width="18.875" style="5" customWidth="1"/>
    <col min="6423" max="6424" width="5.125" style="5" bestFit="1" customWidth="1"/>
    <col min="6425" max="6425" width="9" style="5" customWidth="1"/>
    <col min="6426" max="6426" width="9" style="5"/>
    <col min="6427" max="6431" width="6.75" style="5" customWidth="1"/>
    <col min="6432" max="6433" width="8.875" style="5" customWidth="1"/>
    <col min="6434" max="6435" width="11.375" style="5" customWidth="1"/>
    <col min="6436" max="6437" width="5.125" style="5" customWidth="1"/>
    <col min="6438" max="6441" width="6.75" style="5" bestFit="1" customWidth="1"/>
    <col min="6442" max="6445" width="8.375" style="5" bestFit="1" customWidth="1"/>
    <col min="6446" max="6446" width="20.625" style="5" customWidth="1"/>
    <col min="6447" max="6447" width="20.625" style="5" bestFit="1" customWidth="1"/>
    <col min="6448" max="6449" width="6.75" style="5" bestFit="1" customWidth="1"/>
    <col min="6450" max="6451" width="10" style="5" customWidth="1"/>
    <col min="6452" max="6453" width="8.375" style="5" customWidth="1"/>
    <col min="6454" max="6455" width="8.375" style="5" bestFit="1" customWidth="1"/>
    <col min="6456" max="6458" width="6.75" style="5" bestFit="1" customWidth="1"/>
    <col min="6459" max="6460" width="24.375" style="5" bestFit="1" customWidth="1"/>
    <col min="6461" max="6461" width="7.25" style="5" bestFit="1" customWidth="1"/>
    <col min="6462" max="6462" width="6.75" style="5" bestFit="1" customWidth="1"/>
    <col min="6463" max="6464" width="40.75" style="5" bestFit="1" customWidth="1"/>
    <col min="6465" max="6466" width="8.375" style="5" bestFit="1" customWidth="1"/>
    <col min="6467" max="6468" width="22.125" style="5" bestFit="1" customWidth="1"/>
    <col min="6469" max="6470" width="8.375" style="5" bestFit="1" customWidth="1"/>
    <col min="6471" max="6472" width="6.75" style="5" bestFit="1" customWidth="1"/>
    <col min="6473" max="6473" width="21.125" style="5" customWidth="1"/>
    <col min="6474" max="6656" width="9" style="5"/>
    <col min="6657" max="6657" width="22" style="5" bestFit="1" customWidth="1"/>
    <col min="6658" max="6658" width="6.75" style="5" customWidth="1"/>
    <col min="6659" max="6660" width="8" style="5" customWidth="1"/>
    <col min="6661" max="6662" width="6.75" style="5" customWidth="1"/>
    <col min="6663" max="6664" width="8" style="5" customWidth="1"/>
    <col min="6665" max="6665" width="5.125" style="5" customWidth="1"/>
    <col min="6666" max="6667" width="8" style="5" customWidth="1"/>
    <col min="6668" max="6668" width="5.125" style="5" customWidth="1"/>
    <col min="6669" max="6672" width="6.75" style="5" customWidth="1"/>
    <col min="6673" max="6674" width="15.25" style="5" customWidth="1"/>
    <col min="6675" max="6675" width="10" style="5" customWidth="1"/>
    <col min="6676" max="6676" width="10" style="5" bestFit="1" customWidth="1"/>
    <col min="6677" max="6678" width="18.875" style="5" customWidth="1"/>
    <col min="6679" max="6680" width="5.125" style="5" bestFit="1" customWidth="1"/>
    <col min="6681" max="6681" width="9" style="5" customWidth="1"/>
    <col min="6682" max="6682" width="9" style="5"/>
    <col min="6683" max="6687" width="6.75" style="5" customWidth="1"/>
    <col min="6688" max="6689" width="8.875" style="5" customWidth="1"/>
    <col min="6690" max="6691" width="11.375" style="5" customWidth="1"/>
    <col min="6692" max="6693" width="5.125" style="5" customWidth="1"/>
    <col min="6694" max="6697" width="6.75" style="5" bestFit="1" customWidth="1"/>
    <col min="6698" max="6701" width="8.375" style="5" bestFit="1" customWidth="1"/>
    <col min="6702" max="6702" width="20.625" style="5" customWidth="1"/>
    <col min="6703" max="6703" width="20.625" style="5" bestFit="1" customWidth="1"/>
    <col min="6704" max="6705" width="6.75" style="5" bestFit="1" customWidth="1"/>
    <col min="6706" max="6707" width="10" style="5" customWidth="1"/>
    <col min="6708" max="6709" width="8.375" style="5" customWidth="1"/>
    <col min="6710" max="6711" width="8.375" style="5" bestFit="1" customWidth="1"/>
    <col min="6712" max="6714" width="6.75" style="5" bestFit="1" customWidth="1"/>
    <col min="6715" max="6716" width="24.375" style="5" bestFit="1" customWidth="1"/>
    <col min="6717" max="6717" width="7.25" style="5" bestFit="1" customWidth="1"/>
    <col min="6718" max="6718" width="6.75" style="5" bestFit="1" customWidth="1"/>
    <col min="6719" max="6720" width="40.75" style="5" bestFit="1" customWidth="1"/>
    <col min="6721" max="6722" width="8.375" style="5" bestFit="1" customWidth="1"/>
    <col min="6723" max="6724" width="22.125" style="5" bestFit="1" customWidth="1"/>
    <col min="6725" max="6726" width="8.375" style="5" bestFit="1" customWidth="1"/>
    <col min="6727" max="6728" width="6.75" style="5" bestFit="1" customWidth="1"/>
    <col min="6729" max="6729" width="21.125" style="5" customWidth="1"/>
    <col min="6730" max="6912" width="9" style="5"/>
    <col min="6913" max="6913" width="22" style="5" bestFit="1" customWidth="1"/>
    <col min="6914" max="6914" width="6.75" style="5" customWidth="1"/>
    <col min="6915" max="6916" width="8" style="5" customWidth="1"/>
    <col min="6917" max="6918" width="6.75" style="5" customWidth="1"/>
    <col min="6919" max="6920" width="8" style="5" customWidth="1"/>
    <col min="6921" max="6921" width="5.125" style="5" customWidth="1"/>
    <col min="6922" max="6923" width="8" style="5" customWidth="1"/>
    <col min="6924" max="6924" width="5.125" style="5" customWidth="1"/>
    <col min="6925" max="6928" width="6.75" style="5" customWidth="1"/>
    <col min="6929" max="6930" width="15.25" style="5" customWidth="1"/>
    <col min="6931" max="6931" width="10" style="5" customWidth="1"/>
    <col min="6932" max="6932" width="10" style="5" bestFit="1" customWidth="1"/>
    <col min="6933" max="6934" width="18.875" style="5" customWidth="1"/>
    <col min="6935" max="6936" width="5.125" style="5" bestFit="1" customWidth="1"/>
    <col min="6937" max="6937" width="9" style="5" customWidth="1"/>
    <col min="6938" max="6938" width="9" style="5"/>
    <col min="6939" max="6943" width="6.75" style="5" customWidth="1"/>
    <col min="6944" max="6945" width="8.875" style="5" customWidth="1"/>
    <col min="6946" max="6947" width="11.375" style="5" customWidth="1"/>
    <col min="6948" max="6949" width="5.125" style="5" customWidth="1"/>
    <col min="6950" max="6953" width="6.75" style="5" bestFit="1" customWidth="1"/>
    <col min="6954" max="6957" width="8.375" style="5" bestFit="1" customWidth="1"/>
    <col min="6958" max="6958" width="20.625" style="5" customWidth="1"/>
    <col min="6959" max="6959" width="20.625" style="5" bestFit="1" customWidth="1"/>
    <col min="6960" max="6961" width="6.75" style="5" bestFit="1" customWidth="1"/>
    <col min="6962" max="6963" width="10" style="5" customWidth="1"/>
    <col min="6964" max="6965" width="8.375" style="5" customWidth="1"/>
    <col min="6966" max="6967" width="8.375" style="5" bestFit="1" customWidth="1"/>
    <col min="6968" max="6970" width="6.75" style="5" bestFit="1" customWidth="1"/>
    <col min="6971" max="6972" width="24.375" style="5" bestFit="1" customWidth="1"/>
    <col min="6973" max="6973" width="7.25" style="5" bestFit="1" customWidth="1"/>
    <col min="6974" max="6974" width="6.75" style="5" bestFit="1" customWidth="1"/>
    <col min="6975" max="6976" width="40.75" style="5" bestFit="1" customWidth="1"/>
    <col min="6977" max="6978" width="8.375" style="5" bestFit="1" customWidth="1"/>
    <col min="6979" max="6980" width="22.125" style="5" bestFit="1" customWidth="1"/>
    <col min="6981" max="6982" width="8.375" style="5" bestFit="1" customWidth="1"/>
    <col min="6983" max="6984" width="6.75" style="5" bestFit="1" customWidth="1"/>
    <col min="6985" max="6985" width="21.125" style="5" customWidth="1"/>
    <col min="6986" max="7168" width="9" style="5"/>
    <col min="7169" max="7169" width="22" style="5" bestFit="1" customWidth="1"/>
    <col min="7170" max="7170" width="6.75" style="5" customWidth="1"/>
    <col min="7171" max="7172" width="8" style="5" customWidth="1"/>
    <col min="7173" max="7174" width="6.75" style="5" customWidth="1"/>
    <col min="7175" max="7176" width="8" style="5" customWidth="1"/>
    <col min="7177" max="7177" width="5.125" style="5" customWidth="1"/>
    <col min="7178" max="7179" width="8" style="5" customWidth="1"/>
    <col min="7180" max="7180" width="5.125" style="5" customWidth="1"/>
    <col min="7181" max="7184" width="6.75" style="5" customWidth="1"/>
    <col min="7185" max="7186" width="15.25" style="5" customWidth="1"/>
    <col min="7187" max="7187" width="10" style="5" customWidth="1"/>
    <col min="7188" max="7188" width="10" style="5" bestFit="1" customWidth="1"/>
    <col min="7189" max="7190" width="18.875" style="5" customWidth="1"/>
    <col min="7191" max="7192" width="5.125" style="5" bestFit="1" customWidth="1"/>
    <col min="7193" max="7193" width="9" style="5" customWidth="1"/>
    <col min="7194" max="7194" width="9" style="5"/>
    <col min="7195" max="7199" width="6.75" style="5" customWidth="1"/>
    <col min="7200" max="7201" width="8.875" style="5" customWidth="1"/>
    <col min="7202" max="7203" width="11.375" style="5" customWidth="1"/>
    <col min="7204" max="7205" width="5.125" style="5" customWidth="1"/>
    <col min="7206" max="7209" width="6.75" style="5" bestFit="1" customWidth="1"/>
    <col min="7210" max="7213" width="8.375" style="5" bestFit="1" customWidth="1"/>
    <col min="7214" max="7214" width="20.625" style="5" customWidth="1"/>
    <col min="7215" max="7215" width="20.625" style="5" bestFit="1" customWidth="1"/>
    <col min="7216" max="7217" width="6.75" style="5" bestFit="1" customWidth="1"/>
    <col min="7218" max="7219" width="10" style="5" customWidth="1"/>
    <col min="7220" max="7221" width="8.375" style="5" customWidth="1"/>
    <col min="7222" max="7223" width="8.375" style="5" bestFit="1" customWidth="1"/>
    <col min="7224" max="7226" width="6.75" style="5" bestFit="1" customWidth="1"/>
    <col min="7227" max="7228" width="24.375" style="5" bestFit="1" customWidth="1"/>
    <col min="7229" max="7229" width="7.25" style="5" bestFit="1" customWidth="1"/>
    <col min="7230" max="7230" width="6.75" style="5" bestFit="1" customWidth="1"/>
    <col min="7231" max="7232" width="40.75" style="5" bestFit="1" customWidth="1"/>
    <col min="7233" max="7234" width="8.375" style="5" bestFit="1" customWidth="1"/>
    <col min="7235" max="7236" width="22.125" style="5" bestFit="1" customWidth="1"/>
    <col min="7237" max="7238" width="8.375" style="5" bestFit="1" customWidth="1"/>
    <col min="7239" max="7240" width="6.75" style="5" bestFit="1" customWidth="1"/>
    <col min="7241" max="7241" width="21.125" style="5" customWidth="1"/>
    <col min="7242" max="7424" width="9" style="5"/>
    <col min="7425" max="7425" width="22" style="5" bestFit="1" customWidth="1"/>
    <col min="7426" max="7426" width="6.75" style="5" customWidth="1"/>
    <col min="7427" max="7428" width="8" style="5" customWidth="1"/>
    <col min="7429" max="7430" width="6.75" style="5" customWidth="1"/>
    <col min="7431" max="7432" width="8" style="5" customWidth="1"/>
    <col min="7433" max="7433" width="5.125" style="5" customWidth="1"/>
    <col min="7434" max="7435" width="8" style="5" customWidth="1"/>
    <col min="7436" max="7436" width="5.125" style="5" customWidth="1"/>
    <col min="7437" max="7440" width="6.75" style="5" customWidth="1"/>
    <col min="7441" max="7442" width="15.25" style="5" customWidth="1"/>
    <col min="7443" max="7443" width="10" style="5" customWidth="1"/>
    <col min="7444" max="7444" width="10" style="5" bestFit="1" customWidth="1"/>
    <col min="7445" max="7446" width="18.875" style="5" customWidth="1"/>
    <col min="7447" max="7448" width="5.125" style="5" bestFit="1" customWidth="1"/>
    <col min="7449" max="7449" width="9" style="5" customWidth="1"/>
    <col min="7450" max="7450" width="9" style="5"/>
    <col min="7451" max="7455" width="6.75" style="5" customWidth="1"/>
    <col min="7456" max="7457" width="8.875" style="5" customWidth="1"/>
    <col min="7458" max="7459" width="11.375" style="5" customWidth="1"/>
    <col min="7460" max="7461" width="5.125" style="5" customWidth="1"/>
    <col min="7462" max="7465" width="6.75" style="5" bestFit="1" customWidth="1"/>
    <col min="7466" max="7469" width="8.375" style="5" bestFit="1" customWidth="1"/>
    <col min="7470" max="7470" width="20.625" style="5" customWidth="1"/>
    <col min="7471" max="7471" width="20.625" style="5" bestFit="1" customWidth="1"/>
    <col min="7472" max="7473" width="6.75" style="5" bestFit="1" customWidth="1"/>
    <col min="7474" max="7475" width="10" style="5" customWidth="1"/>
    <col min="7476" max="7477" width="8.375" style="5" customWidth="1"/>
    <col min="7478" max="7479" width="8.375" style="5" bestFit="1" customWidth="1"/>
    <col min="7480" max="7482" width="6.75" style="5" bestFit="1" customWidth="1"/>
    <col min="7483" max="7484" width="24.375" style="5" bestFit="1" customWidth="1"/>
    <col min="7485" max="7485" width="7.25" style="5" bestFit="1" customWidth="1"/>
    <col min="7486" max="7486" width="6.75" style="5" bestFit="1" customWidth="1"/>
    <col min="7487" max="7488" width="40.75" style="5" bestFit="1" customWidth="1"/>
    <col min="7489" max="7490" width="8.375" style="5" bestFit="1" customWidth="1"/>
    <col min="7491" max="7492" width="22.125" style="5" bestFit="1" customWidth="1"/>
    <col min="7493" max="7494" width="8.375" style="5" bestFit="1" customWidth="1"/>
    <col min="7495" max="7496" width="6.75" style="5" bestFit="1" customWidth="1"/>
    <col min="7497" max="7497" width="21.125" style="5" customWidth="1"/>
    <col min="7498" max="7680" width="9" style="5"/>
    <col min="7681" max="7681" width="22" style="5" bestFit="1" customWidth="1"/>
    <col min="7682" max="7682" width="6.75" style="5" customWidth="1"/>
    <col min="7683" max="7684" width="8" style="5" customWidth="1"/>
    <col min="7685" max="7686" width="6.75" style="5" customWidth="1"/>
    <col min="7687" max="7688" width="8" style="5" customWidth="1"/>
    <col min="7689" max="7689" width="5.125" style="5" customWidth="1"/>
    <col min="7690" max="7691" width="8" style="5" customWidth="1"/>
    <col min="7692" max="7692" width="5.125" style="5" customWidth="1"/>
    <col min="7693" max="7696" width="6.75" style="5" customWidth="1"/>
    <col min="7697" max="7698" width="15.25" style="5" customWidth="1"/>
    <col min="7699" max="7699" width="10" style="5" customWidth="1"/>
    <col min="7700" max="7700" width="10" style="5" bestFit="1" customWidth="1"/>
    <col min="7701" max="7702" width="18.875" style="5" customWidth="1"/>
    <col min="7703" max="7704" width="5.125" style="5" bestFit="1" customWidth="1"/>
    <col min="7705" max="7705" width="9" style="5" customWidth="1"/>
    <col min="7706" max="7706" width="9" style="5"/>
    <col min="7707" max="7711" width="6.75" style="5" customWidth="1"/>
    <col min="7712" max="7713" width="8.875" style="5" customWidth="1"/>
    <col min="7714" max="7715" width="11.375" style="5" customWidth="1"/>
    <col min="7716" max="7717" width="5.125" style="5" customWidth="1"/>
    <col min="7718" max="7721" width="6.75" style="5" bestFit="1" customWidth="1"/>
    <col min="7722" max="7725" width="8.375" style="5" bestFit="1" customWidth="1"/>
    <col min="7726" max="7726" width="20.625" style="5" customWidth="1"/>
    <col min="7727" max="7727" width="20.625" style="5" bestFit="1" customWidth="1"/>
    <col min="7728" max="7729" width="6.75" style="5" bestFit="1" customWidth="1"/>
    <col min="7730" max="7731" width="10" style="5" customWidth="1"/>
    <col min="7732" max="7733" width="8.375" style="5" customWidth="1"/>
    <col min="7734" max="7735" width="8.375" style="5" bestFit="1" customWidth="1"/>
    <col min="7736" max="7738" width="6.75" style="5" bestFit="1" customWidth="1"/>
    <col min="7739" max="7740" width="24.375" style="5" bestFit="1" customWidth="1"/>
    <col min="7741" max="7741" width="7.25" style="5" bestFit="1" customWidth="1"/>
    <col min="7742" max="7742" width="6.75" style="5" bestFit="1" customWidth="1"/>
    <col min="7743" max="7744" width="40.75" style="5" bestFit="1" customWidth="1"/>
    <col min="7745" max="7746" width="8.375" style="5" bestFit="1" customWidth="1"/>
    <col min="7747" max="7748" width="22.125" style="5" bestFit="1" customWidth="1"/>
    <col min="7749" max="7750" width="8.375" style="5" bestFit="1" customWidth="1"/>
    <col min="7751" max="7752" width="6.75" style="5" bestFit="1" customWidth="1"/>
    <col min="7753" max="7753" width="21.125" style="5" customWidth="1"/>
    <col min="7754" max="7936" width="9" style="5"/>
    <col min="7937" max="7937" width="22" style="5" bestFit="1" customWidth="1"/>
    <col min="7938" max="7938" width="6.75" style="5" customWidth="1"/>
    <col min="7939" max="7940" width="8" style="5" customWidth="1"/>
    <col min="7941" max="7942" width="6.75" style="5" customWidth="1"/>
    <col min="7943" max="7944" width="8" style="5" customWidth="1"/>
    <col min="7945" max="7945" width="5.125" style="5" customWidth="1"/>
    <col min="7946" max="7947" width="8" style="5" customWidth="1"/>
    <col min="7948" max="7948" width="5.125" style="5" customWidth="1"/>
    <col min="7949" max="7952" width="6.75" style="5" customWidth="1"/>
    <col min="7953" max="7954" width="15.25" style="5" customWidth="1"/>
    <col min="7955" max="7955" width="10" style="5" customWidth="1"/>
    <col min="7956" max="7956" width="10" style="5" bestFit="1" customWidth="1"/>
    <col min="7957" max="7958" width="18.875" style="5" customWidth="1"/>
    <col min="7959" max="7960" width="5.125" style="5" bestFit="1" customWidth="1"/>
    <col min="7961" max="7961" width="9" style="5" customWidth="1"/>
    <col min="7962" max="7962" width="9" style="5"/>
    <col min="7963" max="7967" width="6.75" style="5" customWidth="1"/>
    <col min="7968" max="7969" width="8.875" style="5" customWidth="1"/>
    <col min="7970" max="7971" width="11.375" style="5" customWidth="1"/>
    <col min="7972" max="7973" width="5.125" style="5" customWidth="1"/>
    <col min="7974" max="7977" width="6.75" style="5" bestFit="1" customWidth="1"/>
    <col min="7978" max="7981" width="8.375" style="5" bestFit="1" customWidth="1"/>
    <col min="7982" max="7982" width="20.625" style="5" customWidth="1"/>
    <col min="7983" max="7983" width="20.625" style="5" bestFit="1" customWidth="1"/>
    <col min="7984" max="7985" width="6.75" style="5" bestFit="1" customWidth="1"/>
    <col min="7986" max="7987" width="10" style="5" customWidth="1"/>
    <col min="7988" max="7989" width="8.375" style="5" customWidth="1"/>
    <col min="7990" max="7991" width="8.375" style="5" bestFit="1" customWidth="1"/>
    <col min="7992" max="7994" width="6.75" style="5" bestFit="1" customWidth="1"/>
    <col min="7995" max="7996" width="24.375" style="5" bestFit="1" customWidth="1"/>
    <col min="7997" max="7997" width="7.25" style="5" bestFit="1" customWidth="1"/>
    <col min="7998" max="7998" width="6.75" style="5" bestFit="1" customWidth="1"/>
    <col min="7999" max="8000" width="40.75" style="5" bestFit="1" customWidth="1"/>
    <col min="8001" max="8002" width="8.375" style="5" bestFit="1" customWidth="1"/>
    <col min="8003" max="8004" width="22.125" style="5" bestFit="1" customWidth="1"/>
    <col min="8005" max="8006" width="8.375" style="5" bestFit="1" customWidth="1"/>
    <col min="8007" max="8008" width="6.75" style="5" bestFit="1" customWidth="1"/>
    <col min="8009" max="8009" width="21.125" style="5" customWidth="1"/>
    <col min="8010" max="8192" width="9" style="5"/>
    <col min="8193" max="8193" width="22" style="5" bestFit="1" customWidth="1"/>
    <col min="8194" max="8194" width="6.75" style="5" customWidth="1"/>
    <col min="8195" max="8196" width="8" style="5" customWidth="1"/>
    <col min="8197" max="8198" width="6.75" style="5" customWidth="1"/>
    <col min="8199" max="8200" width="8" style="5" customWidth="1"/>
    <col min="8201" max="8201" width="5.125" style="5" customWidth="1"/>
    <col min="8202" max="8203" width="8" style="5" customWidth="1"/>
    <col min="8204" max="8204" width="5.125" style="5" customWidth="1"/>
    <col min="8205" max="8208" width="6.75" style="5" customWidth="1"/>
    <col min="8209" max="8210" width="15.25" style="5" customWidth="1"/>
    <col min="8211" max="8211" width="10" style="5" customWidth="1"/>
    <col min="8212" max="8212" width="10" style="5" bestFit="1" customWidth="1"/>
    <col min="8213" max="8214" width="18.875" style="5" customWidth="1"/>
    <col min="8215" max="8216" width="5.125" style="5" bestFit="1" customWidth="1"/>
    <col min="8217" max="8217" width="9" style="5" customWidth="1"/>
    <col min="8218" max="8218" width="9" style="5"/>
    <col min="8219" max="8223" width="6.75" style="5" customWidth="1"/>
    <col min="8224" max="8225" width="8.875" style="5" customWidth="1"/>
    <col min="8226" max="8227" width="11.375" style="5" customWidth="1"/>
    <col min="8228" max="8229" width="5.125" style="5" customWidth="1"/>
    <col min="8230" max="8233" width="6.75" style="5" bestFit="1" customWidth="1"/>
    <col min="8234" max="8237" width="8.375" style="5" bestFit="1" customWidth="1"/>
    <col min="8238" max="8238" width="20.625" style="5" customWidth="1"/>
    <col min="8239" max="8239" width="20.625" style="5" bestFit="1" customWidth="1"/>
    <col min="8240" max="8241" width="6.75" style="5" bestFit="1" customWidth="1"/>
    <col min="8242" max="8243" width="10" style="5" customWidth="1"/>
    <col min="8244" max="8245" width="8.375" style="5" customWidth="1"/>
    <col min="8246" max="8247" width="8.375" style="5" bestFit="1" customWidth="1"/>
    <col min="8248" max="8250" width="6.75" style="5" bestFit="1" customWidth="1"/>
    <col min="8251" max="8252" width="24.375" style="5" bestFit="1" customWidth="1"/>
    <col min="8253" max="8253" width="7.25" style="5" bestFit="1" customWidth="1"/>
    <col min="8254" max="8254" width="6.75" style="5" bestFit="1" customWidth="1"/>
    <col min="8255" max="8256" width="40.75" style="5" bestFit="1" customWidth="1"/>
    <col min="8257" max="8258" width="8.375" style="5" bestFit="1" customWidth="1"/>
    <col min="8259" max="8260" width="22.125" style="5" bestFit="1" customWidth="1"/>
    <col min="8261" max="8262" width="8.375" style="5" bestFit="1" customWidth="1"/>
    <col min="8263" max="8264" width="6.75" style="5" bestFit="1" customWidth="1"/>
    <col min="8265" max="8265" width="21.125" style="5" customWidth="1"/>
    <col min="8266" max="8448" width="9" style="5"/>
    <col min="8449" max="8449" width="22" style="5" bestFit="1" customWidth="1"/>
    <col min="8450" max="8450" width="6.75" style="5" customWidth="1"/>
    <col min="8451" max="8452" width="8" style="5" customWidth="1"/>
    <col min="8453" max="8454" width="6.75" style="5" customWidth="1"/>
    <col min="8455" max="8456" width="8" style="5" customWidth="1"/>
    <col min="8457" max="8457" width="5.125" style="5" customWidth="1"/>
    <col min="8458" max="8459" width="8" style="5" customWidth="1"/>
    <col min="8460" max="8460" width="5.125" style="5" customWidth="1"/>
    <col min="8461" max="8464" width="6.75" style="5" customWidth="1"/>
    <col min="8465" max="8466" width="15.25" style="5" customWidth="1"/>
    <col min="8467" max="8467" width="10" style="5" customWidth="1"/>
    <col min="8468" max="8468" width="10" style="5" bestFit="1" customWidth="1"/>
    <col min="8469" max="8470" width="18.875" style="5" customWidth="1"/>
    <col min="8471" max="8472" width="5.125" style="5" bestFit="1" customWidth="1"/>
    <col min="8473" max="8473" width="9" style="5" customWidth="1"/>
    <col min="8474" max="8474" width="9" style="5"/>
    <col min="8475" max="8479" width="6.75" style="5" customWidth="1"/>
    <col min="8480" max="8481" width="8.875" style="5" customWidth="1"/>
    <col min="8482" max="8483" width="11.375" style="5" customWidth="1"/>
    <col min="8484" max="8485" width="5.125" style="5" customWidth="1"/>
    <col min="8486" max="8489" width="6.75" style="5" bestFit="1" customWidth="1"/>
    <col min="8490" max="8493" width="8.375" style="5" bestFit="1" customWidth="1"/>
    <col min="8494" max="8494" width="20.625" style="5" customWidth="1"/>
    <col min="8495" max="8495" width="20.625" style="5" bestFit="1" customWidth="1"/>
    <col min="8496" max="8497" width="6.75" style="5" bestFit="1" customWidth="1"/>
    <col min="8498" max="8499" width="10" style="5" customWidth="1"/>
    <col min="8500" max="8501" width="8.375" style="5" customWidth="1"/>
    <col min="8502" max="8503" width="8.375" style="5" bestFit="1" customWidth="1"/>
    <col min="8504" max="8506" width="6.75" style="5" bestFit="1" customWidth="1"/>
    <col min="8507" max="8508" width="24.375" style="5" bestFit="1" customWidth="1"/>
    <col min="8509" max="8509" width="7.25" style="5" bestFit="1" customWidth="1"/>
    <col min="8510" max="8510" width="6.75" style="5" bestFit="1" customWidth="1"/>
    <col min="8511" max="8512" width="40.75" style="5" bestFit="1" customWidth="1"/>
    <col min="8513" max="8514" width="8.375" style="5" bestFit="1" customWidth="1"/>
    <col min="8515" max="8516" width="22.125" style="5" bestFit="1" customWidth="1"/>
    <col min="8517" max="8518" width="8.375" style="5" bestFit="1" customWidth="1"/>
    <col min="8519" max="8520" width="6.75" style="5" bestFit="1" customWidth="1"/>
    <col min="8521" max="8521" width="21.125" style="5" customWidth="1"/>
    <col min="8522" max="8704" width="9" style="5"/>
    <col min="8705" max="8705" width="22" style="5" bestFit="1" customWidth="1"/>
    <col min="8706" max="8706" width="6.75" style="5" customWidth="1"/>
    <col min="8707" max="8708" width="8" style="5" customWidth="1"/>
    <col min="8709" max="8710" width="6.75" style="5" customWidth="1"/>
    <col min="8711" max="8712" width="8" style="5" customWidth="1"/>
    <col min="8713" max="8713" width="5.125" style="5" customWidth="1"/>
    <col min="8714" max="8715" width="8" style="5" customWidth="1"/>
    <col min="8716" max="8716" width="5.125" style="5" customWidth="1"/>
    <col min="8717" max="8720" width="6.75" style="5" customWidth="1"/>
    <col min="8721" max="8722" width="15.25" style="5" customWidth="1"/>
    <col min="8723" max="8723" width="10" style="5" customWidth="1"/>
    <col min="8724" max="8724" width="10" style="5" bestFit="1" customWidth="1"/>
    <col min="8725" max="8726" width="18.875" style="5" customWidth="1"/>
    <col min="8727" max="8728" width="5.125" style="5" bestFit="1" customWidth="1"/>
    <col min="8729" max="8729" width="9" style="5" customWidth="1"/>
    <col min="8730" max="8730" width="9" style="5"/>
    <col min="8731" max="8735" width="6.75" style="5" customWidth="1"/>
    <col min="8736" max="8737" width="8.875" style="5" customWidth="1"/>
    <col min="8738" max="8739" width="11.375" style="5" customWidth="1"/>
    <col min="8740" max="8741" width="5.125" style="5" customWidth="1"/>
    <col min="8742" max="8745" width="6.75" style="5" bestFit="1" customWidth="1"/>
    <col min="8746" max="8749" width="8.375" style="5" bestFit="1" customWidth="1"/>
    <col min="8750" max="8750" width="20.625" style="5" customWidth="1"/>
    <col min="8751" max="8751" width="20.625" style="5" bestFit="1" customWidth="1"/>
    <col min="8752" max="8753" width="6.75" style="5" bestFit="1" customWidth="1"/>
    <col min="8754" max="8755" width="10" style="5" customWidth="1"/>
    <col min="8756" max="8757" width="8.375" style="5" customWidth="1"/>
    <col min="8758" max="8759" width="8.375" style="5" bestFit="1" customWidth="1"/>
    <col min="8760" max="8762" width="6.75" style="5" bestFit="1" customWidth="1"/>
    <col min="8763" max="8764" width="24.375" style="5" bestFit="1" customWidth="1"/>
    <col min="8765" max="8765" width="7.25" style="5" bestFit="1" customWidth="1"/>
    <col min="8766" max="8766" width="6.75" style="5" bestFit="1" customWidth="1"/>
    <col min="8767" max="8768" width="40.75" style="5" bestFit="1" customWidth="1"/>
    <col min="8769" max="8770" width="8.375" style="5" bestFit="1" customWidth="1"/>
    <col min="8771" max="8772" width="22.125" style="5" bestFit="1" customWidth="1"/>
    <col min="8773" max="8774" width="8.375" style="5" bestFit="1" customWidth="1"/>
    <col min="8775" max="8776" width="6.75" style="5" bestFit="1" customWidth="1"/>
    <col min="8777" max="8777" width="21.125" style="5" customWidth="1"/>
    <col min="8778" max="8960" width="9" style="5"/>
    <col min="8961" max="8961" width="22" style="5" bestFit="1" customWidth="1"/>
    <col min="8962" max="8962" width="6.75" style="5" customWidth="1"/>
    <col min="8963" max="8964" width="8" style="5" customWidth="1"/>
    <col min="8965" max="8966" width="6.75" style="5" customWidth="1"/>
    <col min="8967" max="8968" width="8" style="5" customWidth="1"/>
    <col min="8969" max="8969" width="5.125" style="5" customWidth="1"/>
    <col min="8970" max="8971" width="8" style="5" customWidth="1"/>
    <col min="8972" max="8972" width="5.125" style="5" customWidth="1"/>
    <col min="8973" max="8976" width="6.75" style="5" customWidth="1"/>
    <col min="8977" max="8978" width="15.25" style="5" customWidth="1"/>
    <col min="8979" max="8979" width="10" style="5" customWidth="1"/>
    <col min="8980" max="8980" width="10" style="5" bestFit="1" customWidth="1"/>
    <col min="8981" max="8982" width="18.875" style="5" customWidth="1"/>
    <col min="8983" max="8984" width="5.125" style="5" bestFit="1" customWidth="1"/>
    <col min="8985" max="8985" width="9" style="5" customWidth="1"/>
    <col min="8986" max="8986" width="9" style="5"/>
    <col min="8987" max="8991" width="6.75" style="5" customWidth="1"/>
    <col min="8992" max="8993" width="8.875" style="5" customWidth="1"/>
    <col min="8994" max="8995" width="11.375" style="5" customWidth="1"/>
    <col min="8996" max="8997" width="5.125" style="5" customWidth="1"/>
    <col min="8998" max="9001" width="6.75" style="5" bestFit="1" customWidth="1"/>
    <col min="9002" max="9005" width="8.375" style="5" bestFit="1" customWidth="1"/>
    <col min="9006" max="9006" width="20.625" style="5" customWidth="1"/>
    <col min="9007" max="9007" width="20.625" style="5" bestFit="1" customWidth="1"/>
    <col min="9008" max="9009" width="6.75" style="5" bestFit="1" customWidth="1"/>
    <col min="9010" max="9011" width="10" style="5" customWidth="1"/>
    <col min="9012" max="9013" width="8.375" style="5" customWidth="1"/>
    <col min="9014" max="9015" width="8.375" style="5" bestFit="1" customWidth="1"/>
    <col min="9016" max="9018" width="6.75" style="5" bestFit="1" customWidth="1"/>
    <col min="9019" max="9020" width="24.375" style="5" bestFit="1" customWidth="1"/>
    <col min="9021" max="9021" width="7.25" style="5" bestFit="1" customWidth="1"/>
    <col min="9022" max="9022" width="6.75" style="5" bestFit="1" customWidth="1"/>
    <col min="9023" max="9024" width="40.75" style="5" bestFit="1" customWidth="1"/>
    <col min="9025" max="9026" width="8.375" style="5" bestFit="1" customWidth="1"/>
    <col min="9027" max="9028" width="22.125" style="5" bestFit="1" customWidth="1"/>
    <col min="9029" max="9030" width="8.375" style="5" bestFit="1" customWidth="1"/>
    <col min="9031" max="9032" width="6.75" style="5" bestFit="1" customWidth="1"/>
    <col min="9033" max="9033" width="21.125" style="5" customWidth="1"/>
    <col min="9034" max="9216" width="9" style="5"/>
    <col min="9217" max="9217" width="22" style="5" bestFit="1" customWidth="1"/>
    <col min="9218" max="9218" width="6.75" style="5" customWidth="1"/>
    <col min="9219" max="9220" width="8" style="5" customWidth="1"/>
    <col min="9221" max="9222" width="6.75" style="5" customWidth="1"/>
    <col min="9223" max="9224" width="8" style="5" customWidth="1"/>
    <col min="9225" max="9225" width="5.125" style="5" customWidth="1"/>
    <col min="9226" max="9227" width="8" style="5" customWidth="1"/>
    <col min="9228" max="9228" width="5.125" style="5" customWidth="1"/>
    <col min="9229" max="9232" width="6.75" style="5" customWidth="1"/>
    <col min="9233" max="9234" width="15.25" style="5" customWidth="1"/>
    <col min="9235" max="9235" width="10" style="5" customWidth="1"/>
    <col min="9236" max="9236" width="10" style="5" bestFit="1" customWidth="1"/>
    <col min="9237" max="9238" width="18.875" style="5" customWidth="1"/>
    <col min="9239" max="9240" width="5.125" style="5" bestFit="1" customWidth="1"/>
    <col min="9241" max="9241" width="9" style="5" customWidth="1"/>
    <col min="9242" max="9242" width="9" style="5"/>
    <col min="9243" max="9247" width="6.75" style="5" customWidth="1"/>
    <col min="9248" max="9249" width="8.875" style="5" customWidth="1"/>
    <col min="9250" max="9251" width="11.375" style="5" customWidth="1"/>
    <col min="9252" max="9253" width="5.125" style="5" customWidth="1"/>
    <col min="9254" max="9257" width="6.75" style="5" bestFit="1" customWidth="1"/>
    <col min="9258" max="9261" width="8.375" style="5" bestFit="1" customWidth="1"/>
    <col min="9262" max="9262" width="20.625" style="5" customWidth="1"/>
    <col min="9263" max="9263" width="20.625" style="5" bestFit="1" customWidth="1"/>
    <col min="9264" max="9265" width="6.75" style="5" bestFit="1" customWidth="1"/>
    <col min="9266" max="9267" width="10" style="5" customWidth="1"/>
    <col min="9268" max="9269" width="8.375" style="5" customWidth="1"/>
    <col min="9270" max="9271" width="8.375" style="5" bestFit="1" customWidth="1"/>
    <col min="9272" max="9274" width="6.75" style="5" bestFit="1" customWidth="1"/>
    <col min="9275" max="9276" width="24.375" style="5" bestFit="1" customWidth="1"/>
    <col min="9277" max="9277" width="7.25" style="5" bestFit="1" customWidth="1"/>
    <col min="9278" max="9278" width="6.75" style="5" bestFit="1" customWidth="1"/>
    <col min="9279" max="9280" width="40.75" style="5" bestFit="1" customWidth="1"/>
    <col min="9281" max="9282" width="8.375" style="5" bestFit="1" customWidth="1"/>
    <col min="9283" max="9284" width="22.125" style="5" bestFit="1" customWidth="1"/>
    <col min="9285" max="9286" width="8.375" style="5" bestFit="1" customWidth="1"/>
    <col min="9287" max="9288" width="6.75" style="5" bestFit="1" customWidth="1"/>
    <col min="9289" max="9289" width="21.125" style="5" customWidth="1"/>
    <col min="9290" max="9472" width="9" style="5"/>
    <col min="9473" max="9473" width="22" style="5" bestFit="1" customWidth="1"/>
    <col min="9474" max="9474" width="6.75" style="5" customWidth="1"/>
    <col min="9475" max="9476" width="8" style="5" customWidth="1"/>
    <col min="9477" max="9478" width="6.75" style="5" customWidth="1"/>
    <col min="9479" max="9480" width="8" style="5" customWidth="1"/>
    <col min="9481" max="9481" width="5.125" style="5" customWidth="1"/>
    <col min="9482" max="9483" width="8" style="5" customWidth="1"/>
    <col min="9484" max="9484" width="5.125" style="5" customWidth="1"/>
    <col min="9485" max="9488" width="6.75" style="5" customWidth="1"/>
    <col min="9489" max="9490" width="15.25" style="5" customWidth="1"/>
    <col min="9491" max="9491" width="10" style="5" customWidth="1"/>
    <col min="9492" max="9492" width="10" style="5" bestFit="1" customWidth="1"/>
    <col min="9493" max="9494" width="18.875" style="5" customWidth="1"/>
    <col min="9495" max="9496" width="5.125" style="5" bestFit="1" customWidth="1"/>
    <col min="9497" max="9497" width="9" style="5" customWidth="1"/>
    <col min="9498" max="9498" width="9" style="5"/>
    <col min="9499" max="9503" width="6.75" style="5" customWidth="1"/>
    <col min="9504" max="9505" width="8.875" style="5" customWidth="1"/>
    <col min="9506" max="9507" width="11.375" style="5" customWidth="1"/>
    <col min="9508" max="9509" width="5.125" style="5" customWidth="1"/>
    <col min="9510" max="9513" width="6.75" style="5" bestFit="1" customWidth="1"/>
    <col min="9514" max="9517" width="8.375" style="5" bestFit="1" customWidth="1"/>
    <col min="9518" max="9518" width="20.625" style="5" customWidth="1"/>
    <col min="9519" max="9519" width="20.625" style="5" bestFit="1" customWidth="1"/>
    <col min="9520" max="9521" width="6.75" style="5" bestFit="1" customWidth="1"/>
    <col min="9522" max="9523" width="10" style="5" customWidth="1"/>
    <col min="9524" max="9525" width="8.375" style="5" customWidth="1"/>
    <col min="9526" max="9527" width="8.375" style="5" bestFit="1" customWidth="1"/>
    <col min="9528" max="9530" width="6.75" style="5" bestFit="1" customWidth="1"/>
    <col min="9531" max="9532" width="24.375" style="5" bestFit="1" customWidth="1"/>
    <col min="9533" max="9533" width="7.25" style="5" bestFit="1" customWidth="1"/>
    <col min="9534" max="9534" width="6.75" style="5" bestFit="1" customWidth="1"/>
    <col min="9535" max="9536" width="40.75" style="5" bestFit="1" customWidth="1"/>
    <col min="9537" max="9538" width="8.375" style="5" bestFit="1" customWidth="1"/>
    <col min="9539" max="9540" width="22.125" style="5" bestFit="1" customWidth="1"/>
    <col min="9541" max="9542" width="8.375" style="5" bestFit="1" customWidth="1"/>
    <col min="9543" max="9544" width="6.75" style="5" bestFit="1" customWidth="1"/>
    <col min="9545" max="9545" width="21.125" style="5" customWidth="1"/>
    <col min="9546" max="9728" width="9" style="5"/>
    <col min="9729" max="9729" width="22" style="5" bestFit="1" customWidth="1"/>
    <col min="9730" max="9730" width="6.75" style="5" customWidth="1"/>
    <col min="9731" max="9732" width="8" style="5" customWidth="1"/>
    <col min="9733" max="9734" width="6.75" style="5" customWidth="1"/>
    <col min="9735" max="9736" width="8" style="5" customWidth="1"/>
    <col min="9737" max="9737" width="5.125" style="5" customWidth="1"/>
    <col min="9738" max="9739" width="8" style="5" customWidth="1"/>
    <col min="9740" max="9740" width="5.125" style="5" customWidth="1"/>
    <col min="9741" max="9744" width="6.75" style="5" customWidth="1"/>
    <col min="9745" max="9746" width="15.25" style="5" customWidth="1"/>
    <col min="9747" max="9747" width="10" style="5" customWidth="1"/>
    <col min="9748" max="9748" width="10" style="5" bestFit="1" customWidth="1"/>
    <col min="9749" max="9750" width="18.875" style="5" customWidth="1"/>
    <col min="9751" max="9752" width="5.125" style="5" bestFit="1" customWidth="1"/>
    <col min="9753" max="9753" width="9" style="5" customWidth="1"/>
    <col min="9754" max="9754" width="9" style="5"/>
    <col min="9755" max="9759" width="6.75" style="5" customWidth="1"/>
    <col min="9760" max="9761" width="8.875" style="5" customWidth="1"/>
    <col min="9762" max="9763" width="11.375" style="5" customWidth="1"/>
    <col min="9764" max="9765" width="5.125" style="5" customWidth="1"/>
    <col min="9766" max="9769" width="6.75" style="5" bestFit="1" customWidth="1"/>
    <col min="9770" max="9773" width="8.375" style="5" bestFit="1" customWidth="1"/>
    <col min="9774" max="9774" width="20.625" style="5" customWidth="1"/>
    <col min="9775" max="9775" width="20.625" style="5" bestFit="1" customWidth="1"/>
    <col min="9776" max="9777" width="6.75" style="5" bestFit="1" customWidth="1"/>
    <col min="9778" max="9779" width="10" style="5" customWidth="1"/>
    <col min="9780" max="9781" width="8.375" style="5" customWidth="1"/>
    <col min="9782" max="9783" width="8.375" style="5" bestFit="1" customWidth="1"/>
    <col min="9784" max="9786" width="6.75" style="5" bestFit="1" customWidth="1"/>
    <col min="9787" max="9788" width="24.375" style="5" bestFit="1" customWidth="1"/>
    <col min="9789" max="9789" width="7.25" style="5" bestFit="1" customWidth="1"/>
    <col min="9790" max="9790" width="6.75" style="5" bestFit="1" customWidth="1"/>
    <col min="9791" max="9792" width="40.75" style="5" bestFit="1" customWidth="1"/>
    <col min="9793" max="9794" width="8.375" style="5" bestFit="1" customWidth="1"/>
    <col min="9795" max="9796" width="22.125" style="5" bestFit="1" customWidth="1"/>
    <col min="9797" max="9798" width="8.375" style="5" bestFit="1" customWidth="1"/>
    <col min="9799" max="9800" width="6.75" style="5" bestFit="1" customWidth="1"/>
    <col min="9801" max="9801" width="21.125" style="5" customWidth="1"/>
    <col min="9802" max="9984" width="9" style="5"/>
    <col min="9985" max="9985" width="22" style="5" bestFit="1" customWidth="1"/>
    <col min="9986" max="9986" width="6.75" style="5" customWidth="1"/>
    <col min="9987" max="9988" width="8" style="5" customWidth="1"/>
    <col min="9989" max="9990" width="6.75" style="5" customWidth="1"/>
    <col min="9991" max="9992" width="8" style="5" customWidth="1"/>
    <col min="9993" max="9993" width="5.125" style="5" customWidth="1"/>
    <col min="9994" max="9995" width="8" style="5" customWidth="1"/>
    <col min="9996" max="9996" width="5.125" style="5" customWidth="1"/>
    <col min="9997" max="10000" width="6.75" style="5" customWidth="1"/>
    <col min="10001" max="10002" width="15.25" style="5" customWidth="1"/>
    <col min="10003" max="10003" width="10" style="5" customWidth="1"/>
    <col min="10004" max="10004" width="10" style="5" bestFit="1" customWidth="1"/>
    <col min="10005" max="10006" width="18.875" style="5" customWidth="1"/>
    <col min="10007" max="10008" width="5.125" style="5" bestFit="1" customWidth="1"/>
    <col min="10009" max="10009" width="9" style="5" customWidth="1"/>
    <col min="10010" max="10010" width="9" style="5"/>
    <col min="10011" max="10015" width="6.75" style="5" customWidth="1"/>
    <col min="10016" max="10017" width="8.875" style="5" customWidth="1"/>
    <col min="10018" max="10019" width="11.375" style="5" customWidth="1"/>
    <col min="10020" max="10021" width="5.125" style="5" customWidth="1"/>
    <col min="10022" max="10025" width="6.75" style="5" bestFit="1" customWidth="1"/>
    <col min="10026" max="10029" width="8.375" style="5" bestFit="1" customWidth="1"/>
    <col min="10030" max="10030" width="20.625" style="5" customWidth="1"/>
    <col min="10031" max="10031" width="20.625" style="5" bestFit="1" customWidth="1"/>
    <col min="10032" max="10033" width="6.75" style="5" bestFit="1" customWidth="1"/>
    <col min="10034" max="10035" width="10" style="5" customWidth="1"/>
    <col min="10036" max="10037" width="8.375" style="5" customWidth="1"/>
    <col min="10038" max="10039" width="8.375" style="5" bestFit="1" customWidth="1"/>
    <col min="10040" max="10042" width="6.75" style="5" bestFit="1" customWidth="1"/>
    <col min="10043" max="10044" width="24.375" style="5" bestFit="1" customWidth="1"/>
    <col min="10045" max="10045" width="7.25" style="5" bestFit="1" customWidth="1"/>
    <col min="10046" max="10046" width="6.75" style="5" bestFit="1" customWidth="1"/>
    <col min="10047" max="10048" width="40.75" style="5" bestFit="1" customWidth="1"/>
    <col min="10049" max="10050" width="8.375" style="5" bestFit="1" customWidth="1"/>
    <col min="10051" max="10052" width="22.125" style="5" bestFit="1" customWidth="1"/>
    <col min="10053" max="10054" width="8.375" style="5" bestFit="1" customWidth="1"/>
    <col min="10055" max="10056" width="6.75" style="5" bestFit="1" customWidth="1"/>
    <col min="10057" max="10057" width="21.125" style="5" customWidth="1"/>
    <col min="10058" max="10240" width="9" style="5"/>
    <col min="10241" max="10241" width="22" style="5" bestFit="1" customWidth="1"/>
    <col min="10242" max="10242" width="6.75" style="5" customWidth="1"/>
    <col min="10243" max="10244" width="8" style="5" customWidth="1"/>
    <col min="10245" max="10246" width="6.75" style="5" customWidth="1"/>
    <col min="10247" max="10248" width="8" style="5" customWidth="1"/>
    <col min="10249" max="10249" width="5.125" style="5" customWidth="1"/>
    <col min="10250" max="10251" width="8" style="5" customWidth="1"/>
    <col min="10252" max="10252" width="5.125" style="5" customWidth="1"/>
    <col min="10253" max="10256" width="6.75" style="5" customWidth="1"/>
    <col min="10257" max="10258" width="15.25" style="5" customWidth="1"/>
    <col min="10259" max="10259" width="10" style="5" customWidth="1"/>
    <col min="10260" max="10260" width="10" style="5" bestFit="1" customWidth="1"/>
    <col min="10261" max="10262" width="18.875" style="5" customWidth="1"/>
    <col min="10263" max="10264" width="5.125" style="5" bestFit="1" customWidth="1"/>
    <col min="10265" max="10265" width="9" style="5" customWidth="1"/>
    <col min="10266" max="10266" width="9" style="5"/>
    <col min="10267" max="10271" width="6.75" style="5" customWidth="1"/>
    <col min="10272" max="10273" width="8.875" style="5" customWidth="1"/>
    <col min="10274" max="10275" width="11.375" style="5" customWidth="1"/>
    <col min="10276" max="10277" width="5.125" style="5" customWidth="1"/>
    <col min="10278" max="10281" width="6.75" style="5" bestFit="1" customWidth="1"/>
    <col min="10282" max="10285" width="8.375" style="5" bestFit="1" customWidth="1"/>
    <col min="10286" max="10286" width="20.625" style="5" customWidth="1"/>
    <col min="10287" max="10287" width="20.625" style="5" bestFit="1" customWidth="1"/>
    <col min="10288" max="10289" width="6.75" style="5" bestFit="1" customWidth="1"/>
    <col min="10290" max="10291" width="10" style="5" customWidth="1"/>
    <col min="10292" max="10293" width="8.375" style="5" customWidth="1"/>
    <col min="10294" max="10295" width="8.375" style="5" bestFit="1" customWidth="1"/>
    <col min="10296" max="10298" width="6.75" style="5" bestFit="1" customWidth="1"/>
    <col min="10299" max="10300" width="24.375" style="5" bestFit="1" customWidth="1"/>
    <col min="10301" max="10301" width="7.25" style="5" bestFit="1" customWidth="1"/>
    <col min="10302" max="10302" width="6.75" style="5" bestFit="1" customWidth="1"/>
    <col min="10303" max="10304" width="40.75" style="5" bestFit="1" customWidth="1"/>
    <col min="10305" max="10306" width="8.375" style="5" bestFit="1" customWidth="1"/>
    <col min="10307" max="10308" width="22.125" style="5" bestFit="1" customWidth="1"/>
    <col min="10309" max="10310" width="8.375" style="5" bestFit="1" customWidth="1"/>
    <col min="10311" max="10312" width="6.75" style="5" bestFit="1" customWidth="1"/>
    <col min="10313" max="10313" width="21.125" style="5" customWidth="1"/>
    <col min="10314" max="10496" width="9" style="5"/>
    <col min="10497" max="10497" width="22" style="5" bestFit="1" customWidth="1"/>
    <col min="10498" max="10498" width="6.75" style="5" customWidth="1"/>
    <col min="10499" max="10500" width="8" style="5" customWidth="1"/>
    <col min="10501" max="10502" width="6.75" style="5" customWidth="1"/>
    <col min="10503" max="10504" width="8" style="5" customWidth="1"/>
    <col min="10505" max="10505" width="5.125" style="5" customWidth="1"/>
    <col min="10506" max="10507" width="8" style="5" customWidth="1"/>
    <col min="10508" max="10508" width="5.125" style="5" customWidth="1"/>
    <col min="10509" max="10512" width="6.75" style="5" customWidth="1"/>
    <col min="10513" max="10514" width="15.25" style="5" customWidth="1"/>
    <col min="10515" max="10515" width="10" style="5" customWidth="1"/>
    <col min="10516" max="10516" width="10" style="5" bestFit="1" customWidth="1"/>
    <col min="10517" max="10518" width="18.875" style="5" customWidth="1"/>
    <col min="10519" max="10520" width="5.125" style="5" bestFit="1" customWidth="1"/>
    <col min="10521" max="10521" width="9" style="5" customWidth="1"/>
    <col min="10522" max="10522" width="9" style="5"/>
    <col min="10523" max="10527" width="6.75" style="5" customWidth="1"/>
    <col min="10528" max="10529" width="8.875" style="5" customWidth="1"/>
    <col min="10530" max="10531" width="11.375" style="5" customWidth="1"/>
    <col min="10532" max="10533" width="5.125" style="5" customWidth="1"/>
    <col min="10534" max="10537" width="6.75" style="5" bestFit="1" customWidth="1"/>
    <col min="10538" max="10541" width="8.375" style="5" bestFit="1" customWidth="1"/>
    <col min="10542" max="10542" width="20.625" style="5" customWidth="1"/>
    <col min="10543" max="10543" width="20.625" style="5" bestFit="1" customWidth="1"/>
    <col min="10544" max="10545" width="6.75" style="5" bestFit="1" customWidth="1"/>
    <col min="10546" max="10547" width="10" style="5" customWidth="1"/>
    <col min="10548" max="10549" width="8.375" style="5" customWidth="1"/>
    <col min="10550" max="10551" width="8.375" style="5" bestFit="1" customWidth="1"/>
    <col min="10552" max="10554" width="6.75" style="5" bestFit="1" customWidth="1"/>
    <col min="10555" max="10556" width="24.375" style="5" bestFit="1" customWidth="1"/>
    <col min="10557" max="10557" width="7.25" style="5" bestFit="1" customWidth="1"/>
    <col min="10558" max="10558" width="6.75" style="5" bestFit="1" customWidth="1"/>
    <col min="10559" max="10560" width="40.75" style="5" bestFit="1" customWidth="1"/>
    <col min="10561" max="10562" width="8.375" style="5" bestFit="1" customWidth="1"/>
    <col min="10563" max="10564" width="22.125" style="5" bestFit="1" customWidth="1"/>
    <col min="10565" max="10566" width="8.375" style="5" bestFit="1" customWidth="1"/>
    <col min="10567" max="10568" width="6.75" style="5" bestFit="1" customWidth="1"/>
    <col min="10569" max="10569" width="21.125" style="5" customWidth="1"/>
    <col min="10570" max="10752" width="9" style="5"/>
    <col min="10753" max="10753" width="22" style="5" bestFit="1" customWidth="1"/>
    <col min="10754" max="10754" width="6.75" style="5" customWidth="1"/>
    <col min="10755" max="10756" width="8" style="5" customWidth="1"/>
    <col min="10757" max="10758" width="6.75" style="5" customWidth="1"/>
    <col min="10759" max="10760" width="8" style="5" customWidth="1"/>
    <col min="10761" max="10761" width="5.125" style="5" customWidth="1"/>
    <col min="10762" max="10763" width="8" style="5" customWidth="1"/>
    <col min="10764" max="10764" width="5.125" style="5" customWidth="1"/>
    <col min="10765" max="10768" width="6.75" style="5" customWidth="1"/>
    <col min="10769" max="10770" width="15.25" style="5" customWidth="1"/>
    <col min="10771" max="10771" width="10" style="5" customWidth="1"/>
    <col min="10772" max="10772" width="10" style="5" bestFit="1" customWidth="1"/>
    <col min="10773" max="10774" width="18.875" style="5" customWidth="1"/>
    <col min="10775" max="10776" width="5.125" style="5" bestFit="1" customWidth="1"/>
    <col min="10777" max="10777" width="9" style="5" customWidth="1"/>
    <col min="10778" max="10778" width="9" style="5"/>
    <col min="10779" max="10783" width="6.75" style="5" customWidth="1"/>
    <col min="10784" max="10785" width="8.875" style="5" customWidth="1"/>
    <col min="10786" max="10787" width="11.375" style="5" customWidth="1"/>
    <col min="10788" max="10789" width="5.125" style="5" customWidth="1"/>
    <col min="10790" max="10793" width="6.75" style="5" bestFit="1" customWidth="1"/>
    <col min="10794" max="10797" width="8.375" style="5" bestFit="1" customWidth="1"/>
    <col min="10798" max="10798" width="20.625" style="5" customWidth="1"/>
    <col min="10799" max="10799" width="20.625" style="5" bestFit="1" customWidth="1"/>
    <col min="10800" max="10801" width="6.75" style="5" bestFit="1" customWidth="1"/>
    <col min="10802" max="10803" width="10" style="5" customWidth="1"/>
    <col min="10804" max="10805" width="8.375" style="5" customWidth="1"/>
    <col min="10806" max="10807" width="8.375" style="5" bestFit="1" customWidth="1"/>
    <col min="10808" max="10810" width="6.75" style="5" bestFit="1" customWidth="1"/>
    <col min="10811" max="10812" width="24.375" style="5" bestFit="1" customWidth="1"/>
    <col min="10813" max="10813" width="7.25" style="5" bestFit="1" customWidth="1"/>
    <col min="10814" max="10814" width="6.75" style="5" bestFit="1" customWidth="1"/>
    <col min="10815" max="10816" width="40.75" style="5" bestFit="1" customWidth="1"/>
    <col min="10817" max="10818" width="8.375" style="5" bestFit="1" customWidth="1"/>
    <col min="10819" max="10820" width="22.125" style="5" bestFit="1" customWidth="1"/>
    <col min="10821" max="10822" width="8.375" style="5" bestFit="1" customWidth="1"/>
    <col min="10823" max="10824" width="6.75" style="5" bestFit="1" customWidth="1"/>
    <col min="10825" max="10825" width="21.125" style="5" customWidth="1"/>
    <col min="10826" max="11008" width="9" style="5"/>
    <col min="11009" max="11009" width="22" style="5" bestFit="1" customWidth="1"/>
    <col min="11010" max="11010" width="6.75" style="5" customWidth="1"/>
    <col min="11011" max="11012" width="8" style="5" customWidth="1"/>
    <col min="11013" max="11014" width="6.75" style="5" customWidth="1"/>
    <col min="11015" max="11016" width="8" style="5" customWidth="1"/>
    <col min="11017" max="11017" width="5.125" style="5" customWidth="1"/>
    <col min="11018" max="11019" width="8" style="5" customWidth="1"/>
    <col min="11020" max="11020" width="5.125" style="5" customWidth="1"/>
    <col min="11021" max="11024" width="6.75" style="5" customWidth="1"/>
    <col min="11025" max="11026" width="15.25" style="5" customWidth="1"/>
    <col min="11027" max="11027" width="10" style="5" customWidth="1"/>
    <col min="11028" max="11028" width="10" style="5" bestFit="1" customWidth="1"/>
    <col min="11029" max="11030" width="18.875" style="5" customWidth="1"/>
    <col min="11031" max="11032" width="5.125" style="5" bestFit="1" customWidth="1"/>
    <col min="11033" max="11033" width="9" style="5" customWidth="1"/>
    <col min="11034" max="11034" width="9" style="5"/>
    <col min="11035" max="11039" width="6.75" style="5" customWidth="1"/>
    <col min="11040" max="11041" width="8.875" style="5" customWidth="1"/>
    <col min="11042" max="11043" width="11.375" style="5" customWidth="1"/>
    <col min="11044" max="11045" width="5.125" style="5" customWidth="1"/>
    <col min="11046" max="11049" width="6.75" style="5" bestFit="1" customWidth="1"/>
    <col min="11050" max="11053" width="8.375" style="5" bestFit="1" customWidth="1"/>
    <col min="11054" max="11054" width="20.625" style="5" customWidth="1"/>
    <col min="11055" max="11055" width="20.625" style="5" bestFit="1" customWidth="1"/>
    <col min="11056" max="11057" width="6.75" style="5" bestFit="1" customWidth="1"/>
    <col min="11058" max="11059" width="10" style="5" customWidth="1"/>
    <col min="11060" max="11061" width="8.375" style="5" customWidth="1"/>
    <col min="11062" max="11063" width="8.375" style="5" bestFit="1" customWidth="1"/>
    <col min="11064" max="11066" width="6.75" style="5" bestFit="1" customWidth="1"/>
    <col min="11067" max="11068" width="24.375" style="5" bestFit="1" customWidth="1"/>
    <col min="11069" max="11069" width="7.25" style="5" bestFit="1" customWidth="1"/>
    <col min="11070" max="11070" width="6.75" style="5" bestFit="1" customWidth="1"/>
    <col min="11071" max="11072" width="40.75" style="5" bestFit="1" customWidth="1"/>
    <col min="11073" max="11074" width="8.375" style="5" bestFit="1" customWidth="1"/>
    <col min="11075" max="11076" width="22.125" style="5" bestFit="1" customWidth="1"/>
    <col min="11077" max="11078" width="8.375" style="5" bestFit="1" customWidth="1"/>
    <col min="11079" max="11080" width="6.75" style="5" bestFit="1" customWidth="1"/>
    <col min="11081" max="11081" width="21.125" style="5" customWidth="1"/>
    <col min="11082" max="11264" width="9" style="5"/>
    <col min="11265" max="11265" width="22" style="5" bestFit="1" customWidth="1"/>
    <col min="11266" max="11266" width="6.75" style="5" customWidth="1"/>
    <col min="11267" max="11268" width="8" style="5" customWidth="1"/>
    <col min="11269" max="11270" width="6.75" style="5" customWidth="1"/>
    <col min="11271" max="11272" width="8" style="5" customWidth="1"/>
    <col min="11273" max="11273" width="5.125" style="5" customWidth="1"/>
    <col min="11274" max="11275" width="8" style="5" customWidth="1"/>
    <col min="11276" max="11276" width="5.125" style="5" customWidth="1"/>
    <col min="11277" max="11280" width="6.75" style="5" customWidth="1"/>
    <col min="11281" max="11282" width="15.25" style="5" customWidth="1"/>
    <col min="11283" max="11283" width="10" style="5" customWidth="1"/>
    <col min="11284" max="11284" width="10" style="5" bestFit="1" customWidth="1"/>
    <col min="11285" max="11286" width="18.875" style="5" customWidth="1"/>
    <col min="11287" max="11288" width="5.125" style="5" bestFit="1" customWidth="1"/>
    <col min="11289" max="11289" width="9" style="5" customWidth="1"/>
    <col min="11290" max="11290" width="9" style="5"/>
    <col min="11291" max="11295" width="6.75" style="5" customWidth="1"/>
    <col min="11296" max="11297" width="8.875" style="5" customWidth="1"/>
    <col min="11298" max="11299" width="11.375" style="5" customWidth="1"/>
    <col min="11300" max="11301" width="5.125" style="5" customWidth="1"/>
    <col min="11302" max="11305" width="6.75" style="5" bestFit="1" customWidth="1"/>
    <col min="11306" max="11309" width="8.375" style="5" bestFit="1" customWidth="1"/>
    <col min="11310" max="11310" width="20.625" style="5" customWidth="1"/>
    <col min="11311" max="11311" width="20.625" style="5" bestFit="1" customWidth="1"/>
    <col min="11312" max="11313" width="6.75" style="5" bestFit="1" customWidth="1"/>
    <col min="11314" max="11315" width="10" style="5" customWidth="1"/>
    <col min="11316" max="11317" width="8.375" style="5" customWidth="1"/>
    <col min="11318" max="11319" width="8.375" style="5" bestFit="1" customWidth="1"/>
    <col min="11320" max="11322" width="6.75" style="5" bestFit="1" customWidth="1"/>
    <col min="11323" max="11324" width="24.375" style="5" bestFit="1" customWidth="1"/>
    <col min="11325" max="11325" width="7.25" style="5" bestFit="1" customWidth="1"/>
    <col min="11326" max="11326" width="6.75" style="5" bestFit="1" customWidth="1"/>
    <col min="11327" max="11328" width="40.75" style="5" bestFit="1" customWidth="1"/>
    <col min="11329" max="11330" width="8.375" style="5" bestFit="1" customWidth="1"/>
    <col min="11331" max="11332" width="22.125" style="5" bestFit="1" customWidth="1"/>
    <col min="11333" max="11334" width="8.375" style="5" bestFit="1" customWidth="1"/>
    <col min="11335" max="11336" width="6.75" style="5" bestFit="1" customWidth="1"/>
    <col min="11337" max="11337" width="21.125" style="5" customWidth="1"/>
    <col min="11338" max="11520" width="9" style="5"/>
    <col min="11521" max="11521" width="22" style="5" bestFit="1" customWidth="1"/>
    <col min="11522" max="11522" width="6.75" style="5" customWidth="1"/>
    <col min="11523" max="11524" width="8" style="5" customWidth="1"/>
    <col min="11525" max="11526" width="6.75" style="5" customWidth="1"/>
    <col min="11527" max="11528" width="8" style="5" customWidth="1"/>
    <col min="11529" max="11529" width="5.125" style="5" customWidth="1"/>
    <col min="11530" max="11531" width="8" style="5" customWidth="1"/>
    <col min="11532" max="11532" width="5.125" style="5" customWidth="1"/>
    <col min="11533" max="11536" width="6.75" style="5" customWidth="1"/>
    <col min="11537" max="11538" width="15.25" style="5" customWidth="1"/>
    <col min="11539" max="11539" width="10" style="5" customWidth="1"/>
    <col min="11540" max="11540" width="10" style="5" bestFit="1" customWidth="1"/>
    <col min="11541" max="11542" width="18.875" style="5" customWidth="1"/>
    <col min="11543" max="11544" width="5.125" style="5" bestFit="1" customWidth="1"/>
    <col min="11545" max="11545" width="9" style="5" customWidth="1"/>
    <col min="11546" max="11546" width="9" style="5"/>
    <col min="11547" max="11551" width="6.75" style="5" customWidth="1"/>
    <col min="11552" max="11553" width="8.875" style="5" customWidth="1"/>
    <col min="11554" max="11555" width="11.375" style="5" customWidth="1"/>
    <col min="11556" max="11557" width="5.125" style="5" customWidth="1"/>
    <col min="11558" max="11561" width="6.75" style="5" bestFit="1" customWidth="1"/>
    <col min="11562" max="11565" width="8.375" style="5" bestFit="1" customWidth="1"/>
    <col min="11566" max="11566" width="20.625" style="5" customWidth="1"/>
    <col min="11567" max="11567" width="20.625" style="5" bestFit="1" customWidth="1"/>
    <col min="11568" max="11569" width="6.75" style="5" bestFit="1" customWidth="1"/>
    <col min="11570" max="11571" width="10" style="5" customWidth="1"/>
    <col min="11572" max="11573" width="8.375" style="5" customWidth="1"/>
    <col min="11574" max="11575" width="8.375" style="5" bestFit="1" customWidth="1"/>
    <col min="11576" max="11578" width="6.75" style="5" bestFit="1" customWidth="1"/>
    <col min="11579" max="11580" width="24.375" style="5" bestFit="1" customWidth="1"/>
    <col min="11581" max="11581" width="7.25" style="5" bestFit="1" customWidth="1"/>
    <col min="11582" max="11582" width="6.75" style="5" bestFit="1" customWidth="1"/>
    <col min="11583" max="11584" width="40.75" style="5" bestFit="1" customWidth="1"/>
    <col min="11585" max="11586" width="8.375" style="5" bestFit="1" customWidth="1"/>
    <col min="11587" max="11588" width="22.125" style="5" bestFit="1" customWidth="1"/>
    <col min="11589" max="11590" width="8.375" style="5" bestFit="1" customWidth="1"/>
    <col min="11591" max="11592" width="6.75" style="5" bestFit="1" customWidth="1"/>
    <col min="11593" max="11593" width="21.125" style="5" customWidth="1"/>
    <col min="11594" max="11776" width="9" style="5"/>
    <col min="11777" max="11777" width="22" style="5" bestFit="1" customWidth="1"/>
    <col min="11778" max="11778" width="6.75" style="5" customWidth="1"/>
    <col min="11779" max="11780" width="8" style="5" customWidth="1"/>
    <col min="11781" max="11782" width="6.75" style="5" customWidth="1"/>
    <col min="11783" max="11784" width="8" style="5" customWidth="1"/>
    <col min="11785" max="11785" width="5.125" style="5" customWidth="1"/>
    <col min="11786" max="11787" width="8" style="5" customWidth="1"/>
    <col min="11788" max="11788" width="5.125" style="5" customWidth="1"/>
    <col min="11789" max="11792" width="6.75" style="5" customWidth="1"/>
    <col min="11793" max="11794" width="15.25" style="5" customWidth="1"/>
    <col min="11795" max="11795" width="10" style="5" customWidth="1"/>
    <col min="11796" max="11796" width="10" style="5" bestFit="1" customWidth="1"/>
    <col min="11797" max="11798" width="18.875" style="5" customWidth="1"/>
    <col min="11799" max="11800" width="5.125" style="5" bestFit="1" customWidth="1"/>
    <col min="11801" max="11801" width="9" style="5" customWidth="1"/>
    <col min="11802" max="11802" width="9" style="5"/>
    <col min="11803" max="11807" width="6.75" style="5" customWidth="1"/>
    <col min="11808" max="11809" width="8.875" style="5" customWidth="1"/>
    <col min="11810" max="11811" width="11.375" style="5" customWidth="1"/>
    <col min="11812" max="11813" width="5.125" style="5" customWidth="1"/>
    <col min="11814" max="11817" width="6.75" style="5" bestFit="1" customWidth="1"/>
    <col min="11818" max="11821" width="8.375" style="5" bestFit="1" customWidth="1"/>
    <col min="11822" max="11822" width="20.625" style="5" customWidth="1"/>
    <col min="11823" max="11823" width="20.625" style="5" bestFit="1" customWidth="1"/>
    <col min="11824" max="11825" width="6.75" style="5" bestFit="1" customWidth="1"/>
    <col min="11826" max="11827" width="10" style="5" customWidth="1"/>
    <col min="11828" max="11829" width="8.375" style="5" customWidth="1"/>
    <col min="11830" max="11831" width="8.375" style="5" bestFit="1" customWidth="1"/>
    <col min="11832" max="11834" width="6.75" style="5" bestFit="1" customWidth="1"/>
    <col min="11835" max="11836" width="24.375" style="5" bestFit="1" customWidth="1"/>
    <col min="11837" max="11837" width="7.25" style="5" bestFit="1" customWidth="1"/>
    <col min="11838" max="11838" width="6.75" style="5" bestFit="1" customWidth="1"/>
    <col min="11839" max="11840" width="40.75" style="5" bestFit="1" customWidth="1"/>
    <col min="11841" max="11842" width="8.375" style="5" bestFit="1" customWidth="1"/>
    <col min="11843" max="11844" width="22.125" style="5" bestFit="1" customWidth="1"/>
    <col min="11845" max="11846" width="8.375" style="5" bestFit="1" customWidth="1"/>
    <col min="11847" max="11848" width="6.75" style="5" bestFit="1" customWidth="1"/>
    <col min="11849" max="11849" width="21.125" style="5" customWidth="1"/>
    <col min="11850" max="12032" width="9" style="5"/>
    <col min="12033" max="12033" width="22" style="5" bestFit="1" customWidth="1"/>
    <col min="12034" max="12034" width="6.75" style="5" customWidth="1"/>
    <col min="12035" max="12036" width="8" style="5" customWidth="1"/>
    <col min="12037" max="12038" width="6.75" style="5" customWidth="1"/>
    <col min="12039" max="12040" width="8" style="5" customWidth="1"/>
    <col min="12041" max="12041" width="5.125" style="5" customWidth="1"/>
    <col min="12042" max="12043" width="8" style="5" customWidth="1"/>
    <col min="12044" max="12044" width="5.125" style="5" customWidth="1"/>
    <col min="12045" max="12048" width="6.75" style="5" customWidth="1"/>
    <col min="12049" max="12050" width="15.25" style="5" customWidth="1"/>
    <col min="12051" max="12051" width="10" style="5" customWidth="1"/>
    <col min="12052" max="12052" width="10" style="5" bestFit="1" customWidth="1"/>
    <col min="12053" max="12054" width="18.875" style="5" customWidth="1"/>
    <col min="12055" max="12056" width="5.125" style="5" bestFit="1" customWidth="1"/>
    <col min="12057" max="12057" width="9" style="5" customWidth="1"/>
    <col min="12058" max="12058" width="9" style="5"/>
    <col min="12059" max="12063" width="6.75" style="5" customWidth="1"/>
    <col min="12064" max="12065" width="8.875" style="5" customWidth="1"/>
    <col min="12066" max="12067" width="11.375" style="5" customWidth="1"/>
    <col min="12068" max="12069" width="5.125" style="5" customWidth="1"/>
    <col min="12070" max="12073" width="6.75" style="5" bestFit="1" customWidth="1"/>
    <col min="12074" max="12077" width="8.375" style="5" bestFit="1" customWidth="1"/>
    <col min="12078" max="12078" width="20.625" style="5" customWidth="1"/>
    <col min="12079" max="12079" width="20.625" style="5" bestFit="1" customWidth="1"/>
    <col min="12080" max="12081" width="6.75" style="5" bestFit="1" customWidth="1"/>
    <col min="12082" max="12083" width="10" style="5" customWidth="1"/>
    <col min="12084" max="12085" width="8.375" style="5" customWidth="1"/>
    <col min="12086" max="12087" width="8.375" style="5" bestFit="1" customWidth="1"/>
    <col min="12088" max="12090" width="6.75" style="5" bestFit="1" customWidth="1"/>
    <col min="12091" max="12092" width="24.375" style="5" bestFit="1" customWidth="1"/>
    <col min="12093" max="12093" width="7.25" style="5" bestFit="1" customWidth="1"/>
    <col min="12094" max="12094" width="6.75" style="5" bestFit="1" customWidth="1"/>
    <col min="12095" max="12096" width="40.75" style="5" bestFit="1" customWidth="1"/>
    <col min="12097" max="12098" width="8.375" style="5" bestFit="1" customWidth="1"/>
    <col min="12099" max="12100" width="22.125" style="5" bestFit="1" customWidth="1"/>
    <col min="12101" max="12102" width="8.375" style="5" bestFit="1" customWidth="1"/>
    <col min="12103" max="12104" width="6.75" style="5" bestFit="1" customWidth="1"/>
    <col min="12105" max="12105" width="21.125" style="5" customWidth="1"/>
    <col min="12106" max="12288" width="9" style="5"/>
    <col min="12289" max="12289" width="22" style="5" bestFit="1" customWidth="1"/>
    <col min="12290" max="12290" width="6.75" style="5" customWidth="1"/>
    <col min="12291" max="12292" width="8" style="5" customWidth="1"/>
    <col min="12293" max="12294" width="6.75" style="5" customWidth="1"/>
    <col min="12295" max="12296" width="8" style="5" customWidth="1"/>
    <col min="12297" max="12297" width="5.125" style="5" customWidth="1"/>
    <col min="12298" max="12299" width="8" style="5" customWidth="1"/>
    <col min="12300" max="12300" width="5.125" style="5" customWidth="1"/>
    <col min="12301" max="12304" width="6.75" style="5" customWidth="1"/>
    <col min="12305" max="12306" width="15.25" style="5" customWidth="1"/>
    <col min="12307" max="12307" width="10" style="5" customWidth="1"/>
    <col min="12308" max="12308" width="10" style="5" bestFit="1" customWidth="1"/>
    <col min="12309" max="12310" width="18.875" style="5" customWidth="1"/>
    <col min="12311" max="12312" width="5.125" style="5" bestFit="1" customWidth="1"/>
    <col min="12313" max="12313" width="9" style="5" customWidth="1"/>
    <col min="12314" max="12314" width="9" style="5"/>
    <col min="12315" max="12319" width="6.75" style="5" customWidth="1"/>
    <col min="12320" max="12321" width="8.875" style="5" customWidth="1"/>
    <col min="12322" max="12323" width="11.375" style="5" customWidth="1"/>
    <col min="12324" max="12325" width="5.125" style="5" customWidth="1"/>
    <col min="12326" max="12329" width="6.75" style="5" bestFit="1" customWidth="1"/>
    <col min="12330" max="12333" width="8.375" style="5" bestFit="1" customWidth="1"/>
    <col min="12334" max="12334" width="20.625" style="5" customWidth="1"/>
    <col min="12335" max="12335" width="20.625" style="5" bestFit="1" customWidth="1"/>
    <col min="12336" max="12337" width="6.75" style="5" bestFit="1" customWidth="1"/>
    <col min="12338" max="12339" width="10" style="5" customWidth="1"/>
    <col min="12340" max="12341" width="8.375" style="5" customWidth="1"/>
    <col min="12342" max="12343" width="8.375" style="5" bestFit="1" customWidth="1"/>
    <col min="12344" max="12346" width="6.75" style="5" bestFit="1" customWidth="1"/>
    <col min="12347" max="12348" width="24.375" style="5" bestFit="1" customWidth="1"/>
    <col min="12349" max="12349" width="7.25" style="5" bestFit="1" customWidth="1"/>
    <col min="12350" max="12350" width="6.75" style="5" bestFit="1" customWidth="1"/>
    <col min="12351" max="12352" width="40.75" style="5" bestFit="1" customWidth="1"/>
    <col min="12353" max="12354" width="8.375" style="5" bestFit="1" customWidth="1"/>
    <col min="12355" max="12356" width="22.125" style="5" bestFit="1" customWidth="1"/>
    <col min="12357" max="12358" width="8.375" style="5" bestFit="1" customWidth="1"/>
    <col min="12359" max="12360" width="6.75" style="5" bestFit="1" customWidth="1"/>
    <col min="12361" max="12361" width="21.125" style="5" customWidth="1"/>
    <col min="12362" max="12544" width="9" style="5"/>
    <col min="12545" max="12545" width="22" style="5" bestFit="1" customWidth="1"/>
    <col min="12546" max="12546" width="6.75" style="5" customWidth="1"/>
    <col min="12547" max="12548" width="8" style="5" customWidth="1"/>
    <col min="12549" max="12550" width="6.75" style="5" customWidth="1"/>
    <col min="12551" max="12552" width="8" style="5" customWidth="1"/>
    <col min="12553" max="12553" width="5.125" style="5" customWidth="1"/>
    <col min="12554" max="12555" width="8" style="5" customWidth="1"/>
    <col min="12556" max="12556" width="5.125" style="5" customWidth="1"/>
    <col min="12557" max="12560" width="6.75" style="5" customWidth="1"/>
    <col min="12561" max="12562" width="15.25" style="5" customWidth="1"/>
    <col min="12563" max="12563" width="10" style="5" customWidth="1"/>
    <col min="12564" max="12564" width="10" style="5" bestFit="1" customWidth="1"/>
    <col min="12565" max="12566" width="18.875" style="5" customWidth="1"/>
    <col min="12567" max="12568" width="5.125" style="5" bestFit="1" customWidth="1"/>
    <col min="12569" max="12569" width="9" style="5" customWidth="1"/>
    <col min="12570" max="12570" width="9" style="5"/>
    <col min="12571" max="12575" width="6.75" style="5" customWidth="1"/>
    <col min="12576" max="12577" width="8.875" style="5" customWidth="1"/>
    <col min="12578" max="12579" width="11.375" style="5" customWidth="1"/>
    <col min="12580" max="12581" width="5.125" style="5" customWidth="1"/>
    <col min="12582" max="12585" width="6.75" style="5" bestFit="1" customWidth="1"/>
    <col min="12586" max="12589" width="8.375" style="5" bestFit="1" customWidth="1"/>
    <col min="12590" max="12590" width="20.625" style="5" customWidth="1"/>
    <col min="12591" max="12591" width="20.625" style="5" bestFit="1" customWidth="1"/>
    <col min="12592" max="12593" width="6.75" style="5" bestFit="1" customWidth="1"/>
    <col min="12594" max="12595" width="10" style="5" customWidth="1"/>
    <col min="12596" max="12597" width="8.375" style="5" customWidth="1"/>
    <col min="12598" max="12599" width="8.375" style="5" bestFit="1" customWidth="1"/>
    <col min="12600" max="12602" width="6.75" style="5" bestFit="1" customWidth="1"/>
    <col min="12603" max="12604" width="24.375" style="5" bestFit="1" customWidth="1"/>
    <col min="12605" max="12605" width="7.25" style="5" bestFit="1" customWidth="1"/>
    <col min="12606" max="12606" width="6.75" style="5" bestFit="1" customWidth="1"/>
    <col min="12607" max="12608" width="40.75" style="5" bestFit="1" customWidth="1"/>
    <col min="12609" max="12610" width="8.375" style="5" bestFit="1" customWidth="1"/>
    <col min="12611" max="12612" width="22.125" style="5" bestFit="1" customWidth="1"/>
    <col min="12613" max="12614" width="8.375" style="5" bestFit="1" customWidth="1"/>
    <col min="12615" max="12616" width="6.75" style="5" bestFit="1" customWidth="1"/>
    <col min="12617" max="12617" width="21.125" style="5" customWidth="1"/>
    <col min="12618" max="12800" width="9" style="5"/>
    <col min="12801" max="12801" width="22" style="5" bestFit="1" customWidth="1"/>
    <col min="12802" max="12802" width="6.75" style="5" customWidth="1"/>
    <col min="12803" max="12804" width="8" style="5" customWidth="1"/>
    <col min="12805" max="12806" width="6.75" style="5" customWidth="1"/>
    <col min="12807" max="12808" width="8" style="5" customWidth="1"/>
    <col min="12809" max="12809" width="5.125" style="5" customWidth="1"/>
    <col min="12810" max="12811" width="8" style="5" customWidth="1"/>
    <col min="12812" max="12812" width="5.125" style="5" customWidth="1"/>
    <col min="12813" max="12816" width="6.75" style="5" customWidth="1"/>
    <col min="12817" max="12818" width="15.25" style="5" customWidth="1"/>
    <col min="12819" max="12819" width="10" style="5" customWidth="1"/>
    <col min="12820" max="12820" width="10" style="5" bestFit="1" customWidth="1"/>
    <col min="12821" max="12822" width="18.875" style="5" customWidth="1"/>
    <col min="12823" max="12824" width="5.125" style="5" bestFit="1" customWidth="1"/>
    <col min="12825" max="12825" width="9" style="5" customWidth="1"/>
    <col min="12826" max="12826" width="9" style="5"/>
    <col min="12827" max="12831" width="6.75" style="5" customWidth="1"/>
    <col min="12832" max="12833" width="8.875" style="5" customWidth="1"/>
    <col min="12834" max="12835" width="11.375" style="5" customWidth="1"/>
    <col min="12836" max="12837" width="5.125" style="5" customWidth="1"/>
    <col min="12838" max="12841" width="6.75" style="5" bestFit="1" customWidth="1"/>
    <col min="12842" max="12845" width="8.375" style="5" bestFit="1" customWidth="1"/>
    <col min="12846" max="12846" width="20.625" style="5" customWidth="1"/>
    <col min="12847" max="12847" width="20.625" style="5" bestFit="1" customWidth="1"/>
    <col min="12848" max="12849" width="6.75" style="5" bestFit="1" customWidth="1"/>
    <col min="12850" max="12851" width="10" style="5" customWidth="1"/>
    <col min="12852" max="12853" width="8.375" style="5" customWidth="1"/>
    <col min="12854" max="12855" width="8.375" style="5" bestFit="1" customWidth="1"/>
    <col min="12856" max="12858" width="6.75" style="5" bestFit="1" customWidth="1"/>
    <col min="12859" max="12860" width="24.375" style="5" bestFit="1" customWidth="1"/>
    <col min="12861" max="12861" width="7.25" style="5" bestFit="1" customWidth="1"/>
    <col min="12862" max="12862" width="6.75" style="5" bestFit="1" customWidth="1"/>
    <col min="12863" max="12864" width="40.75" style="5" bestFit="1" customWidth="1"/>
    <col min="12865" max="12866" width="8.375" style="5" bestFit="1" customWidth="1"/>
    <col min="12867" max="12868" width="22.125" style="5" bestFit="1" customWidth="1"/>
    <col min="12869" max="12870" width="8.375" style="5" bestFit="1" customWidth="1"/>
    <col min="12871" max="12872" width="6.75" style="5" bestFit="1" customWidth="1"/>
    <col min="12873" max="12873" width="21.125" style="5" customWidth="1"/>
    <col min="12874" max="13056" width="9" style="5"/>
    <col min="13057" max="13057" width="22" style="5" bestFit="1" customWidth="1"/>
    <col min="13058" max="13058" width="6.75" style="5" customWidth="1"/>
    <col min="13059" max="13060" width="8" style="5" customWidth="1"/>
    <col min="13061" max="13062" width="6.75" style="5" customWidth="1"/>
    <col min="13063" max="13064" width="8" style="5" customWidth="1"/>
    <col min="13065" max="13065" width="5.125" style="5" customWidth="1"/>
    <col min="13066" max="13067" width="8" style="5" customWidth="1"/>
    <col min="13068" max="13068" width="5.125" style="5" customWidth="1"/>
    <col min="13069" max="13072" width="6.75" style="5" customWidth="1"/>
    <col min="13073" max="13074" width="15.25" style="5" customWidth="1"/>
    <col min="13075" max="13075" width="10" style="5" customWidth="1"/>
    <col min="13076" max="13076" width="10" style="5" bestFit="1" customWidth="1"/>
    <col min="13077" max="13078" width="18.875" style="5" customWidth="1"/>
    <col min="13079" max="13080" width="5.125" style="5" bestFit="1" customWidth="1"/>
    <col min="13081" max="13081" width="9" style="5" customWidth="1"/>
    <col min="13082" max="13082" width="9" style="5"/>
    <col min="13083" max="13087" width="6.75" style="5" customWidth="1"/>
    <col min="13088" max="13089" width="8.875" style="5" customWidth="1"/>
    <col min="13090" max="13091" width="11.375" style="5" customWidth="1"/>
    <col min="13092" max="13093" width="5.125" style="5" customWidth="1"/>
    <col min="13094" max="13097" width="6.75" style="5" bestFit="1" customWidth="1"/>
    <col min="13098" max="13101" width="8.375" style="5" bestFit="1" customWidth="1"/>
    <col min="13102" max="13102" width="20.625" style="5" customWidth="1"/>
    <col min="13103" max="13103" width="20.625" style="5" bestFit="1" customWidth="1"/>
    <col min="13104" max="13105" width="6.75" style="5" bestFit="1" customWidth="1"/>
    <col min="13106" max="13107" width="10" style="5" customWidth="1"/>
    <col min="13108" max="13109" width="8.375" style="5" customWidth="1"/>
    <col min="13110" max="13111" width="8.375" style="5" bestFit="1" customWidth="1"/>
    <col min="13112" max="13114" width="6.75" style="5" bestFit="1" customWidth="1"/>
    <col min="13115" max="13116" width="24.375" style="5" bestFit="1" customWidth="1"/>
    <col min="13117" max="13117" width="7.25" style="5" bestFit="1" customWidth="1"/>
    <col min="13118" max="13118" width="6.75" style="5" bestFit="1" customWidth="1"/>
    <col min="13119" max="13120" width="40.75" style="5" bestFit="1" customWidth="1"/>
    <col min="13121" max="13122" width="8.375" style="5" bestFit="1" customWidth="1"/>
    <col min="13123" max="13124" width="22.125" style="5" bestFit="1" customWidth="1"/>
    <col min="13125" max="13126" width="8.375" style="5" bestFit="1" customWidth="1"/>
    <col min="13127" max="13128" width="6.75" style="5" bestFit="1" customWidth="1"/>
    <col min="13129" max="13129" width="21.125" style="5" customWidth="1"/>
    <col min="13130" max="13312" width="9" style="5"/>
    <col min="13313" max="13313" width="22" style="5" bestFit="1" customWidth="1"/>
    <col min="13314" max="13314" width="6.75" style="5" customWidth="1"/>
    <col min="13315" max="13316" width="8" style="5" customWidth="1"/>
    <col min="13317" max="13318" width="6.75" style="5" customWidth="1"/>
    <col min="13319" max="13320" width="8" style="5" customWidth="1"/>
    <col min="13321" max="13321" width="5.125" style="5" customWidth="1"/>
    <col min="13322" max="13323" width="8" style="5" customWidth="1"/>
    <col min="13324" max="13324" width="5.125" style="5" customWidth="1"/>
    <col min="13325" max="13328" width="6.75" style="5" customWidth="1"/>
    <col min="13329" max="13330" width="15.25" style="5" customWidth="1"/>
    <col min="13331" max="13331" width="10" style="5" customWidth="1"/>
    <col min="13332" max="13332" width="10" style="5" bestFit="1" customWidth="1"/>
    <col min="13333" max="13334" width="18.875" style="5" customWidth="1"/>
    <col min="13335" max="13336" width="5.125" style="5" bestFit="1" customWidth="1"/>
    <col min="13337" max="13337" width="9" style="5" customWidth="1"/>
    <col min="13338" max="13338" width="9" style="5"/>
    <col min="13339" max="13343" width="6.75" style="5" customWidth="1"/>
    <col min="13344" max="13345" width="8.875" style="5" customWidth="1"/>
    <col min="13346" max="13347" width="11.375" style="5" customWidth="1"/>
    <col min="13348" max="13349" width="5.125" style="5" customWidth="1"/>
    <col min="13350" max="13353" width="6.75" style="5" bestFit="1" customWidth="1"/>
    <col min="13354" max="13357" width="8.375" style="5" bestFit="1" customWidth="1"/>
    <col min="13358" max="13358" width="20.625" style="5" customWidth="1"/>
    <col min="13359" max="13359" width="20.625" style="5" bestFit="1" customWidth="1"/>
    <col min="13360" max="13361" width="6.75" style="5" bestFit="1" customWidth="1"/>
    <col min="13362" max="13363" width="10" style="5" customWidth="1"/>
    <col min="13364" max="13365" width="8.375" style="5" customWidth="1"/>
    <col min="13366" max="13367" width="8.375" style="5" bestFit="1" customWidth="1"/>
    <col min="13368" max="13370" width="6.75" style="5" bestFit="1" customWidth="1"/>
    <col min="13371" max="13372" width="24.375" style="5" bestFit="1" customWidth="1"/>
    <col min="13373" max="13373" width="7.25" style="5" bestFit="1" customWidth="1"/>
    <col min="13374" max="13374" width="6.75" style="5" bestFit="1" customWidth="1"/>
    <col min="13375" max="13376" width="40.75" style="5" bestFit="1" customWidth="1"/>
    <col min="13377" max="13378" width="8.375" style="5" bestFit="1" customWidth="1"/>
    <col min="13379" max="13380" width="22.125" style="5" bestFit="1" customWidth="1"/>
    <col min="13381" max="13382" width="8.375" style="5" bestFit="1" customWidth="1"/>
    <col min="13383" max="13384" width="6.75" style="5" bestFit="1" customWidth="1"/>
    <col min="13385" max="13385" width="21.125" style="5" customWidth="1"/>
    <col min="13386" max="13568" width="9" style="5"/>
    <col min="13569" max="13569" width="22" style="5" bestFit="1" customWidth="1"/>
    <col min="13570" max="13570" width="6.75" style="5" customWidth="1"/>
    <col min="13571" max="13572" width="8" style="5" customWidth="1"/>
    <col min="13573" max="13574" width="6.75" style="5" customWidth="1"/>
    <col min="13575" max="13576" width="8" style="5" customWidth="1"/>
    <col min="13577" max="13577" width="5.125" style="5" customWidth="1"/>
    <col min="13578" max="13579" width="8" style="5" customWidth="1"/>
    <col min="13580" max="13580" width="5.125" style="5" customWidth="1"/>
    <col min="13581" max="13584" width="6.75" style="5" customWidth="1"/>
    <col min="13585" max="13586" width="15.25" style="5" customWidth="1"/>
    <col min="13587" max="13587" width="10" style="5" customWidth="1"/>
    <col min="13588" max="13588" width="10" style="5" bestFit="1" customWidth="1"/>
    <col min="13589" max="13590" width="18.875" style="5" customWidth="1"/>
    <col min="13591" max="13592" width="5.125" style="5" bestFit="1" customWidth="1"/>
    <col min="13593" max="13593" width="9" style="5" customWidth="1"/>
    <col min="13594" max="13594" width="9" style="5"/>
    <col min="13595" max="13599" width="6.75" style="5" customWidth="1"/>
    <col min="13600" max="13601" width="8.875" style="5" customWidth="1"/>
    <col min="13602" max="13603" width="11.375" style="5" customWidth="1"/>
    <col min="13604" max="13605" width="5.125" style="5" customWidth="1"/>
    <col min="13606" max="13609" width="6.75" style="5" bestFit="1" customWidth="1"/>
    <col min="13610" max="13613" width="8.375" style="5" bestFit="1" customWidth="1"/>
    <col min="13614" max="13614" width="20.625" style="5" customWidth="1"/>
    <col min="13615" max="13615" width="20.625" style="5" bestFit="1" customWidth="1"/>
    <col min="13616" max="13617" width="6.75" style="5" bestFit="1" customWidth="1"/>
    <col min="13618" max="13619" width="10" style="5" customWidth="1"/>
    <col min="13620" max="13621" width="8.375" style="5" customWidth="1"/>
    <col min="13622" max="13623" width="8.375" style="5" bestFit="1" customWidth="1"/>
    <col min="13624" max="13626" width="6.75" style="5" bestFit="1" customWidth="1"/>
    <col min="13627" max="13628" width="24.375" style="5" bestFit="1" customWidth="1"/>
    <col min="13629" max="13629" width="7.25" style="5" bestFit="1" customWidth="1"/>
    <col min="13630" max="13630" width="6.75" style="5" bestFit="1" customWidth="1"/>
    <col min="13631" max="13632" width="40.75" style="5" bestFit="1" customWidth="1"/>
    <col min="13633" max="13634" width="8.375" style="5" bestFit="1" customWidth="1"/>
    <col min="13635" max="13636" width="22.125" style="5" bestFit="1" customWidth="1"/>
    <col min="13637" max="13638" width="8.375" style="5" bestFit="1" customWidth="1"/>
    <col min="13639" max="13640" width="6.75" style="5" bestFit="1" customWidth="1"/>
    <col min="13641" max="13641" width="21.125" style="5" customWidth="1"/>
    <col min="13642" max="13824" width="9" style="5"/>
    <col min="13825" max="13825" width="22" style="5" bestFit="1" customWidth="1"/>
    <col min="13826" max="13826" width="6.75" style="5" customWidth="1"/>
    <col min="13827" max="13828" width="8" style="5" customWidth="1"/>
    <col min="13829" max="13830" width="6.75" style="5" customWidth="1"/>
    <col min="13831" max="13832" width="8" style="5" customWidth="1"/>
    <col min="13833" max="13833" width="5.125" style="5" customWidth="1"/>
    <col min="13834" max="13835" width="8" style="5" customWidth="1"/>
    <col min="13836" max="13836" width="5.125" style="5" customWidth="1"/>
    <col min="13837" max="13840" width="6.75" style="5" customWidth="1"/>
    <col min="13841" max="13842" width="15.25" style="5" customWidth="1"/>
    <col min="13843" max="13843" width="10" style="5" customWidth="1"/>
    <col min="13844" max="13844" width="10" style="5" bestFit="1" customWidth="1"/>
    <col min="13845" max="13846" width="18.875" style="5" customWidth="1"/>
    <col min="13847" max="13848" width="5.125" style="5" bestFit="1" customWidth="1"/>
    <col min="13849" max="13849" width="9" style="5" customWidth="1"/>
    <col min="13850" max="13850" width="9" style="5"/>
    <col min="13851" max="13855" width="6.75" style="5" customWidth="1"/>
    <col min="13856" max="13857" width="8.875" style="5" customWidth="1"/>
    <col min="13858" max="13859" width="11.375" style="5" customWidth="1"/>
    <col min="13860" max="13861" width="5.125" style="5" customWidth="1"/>
    <col min="13862" max="13865" width="6.75" style="5" bestFit="1" customWidth="1"/>
    <col min="13866" max="13869" width="8.375" style="5" bestFit="1" customWidth="1"/>
    <col min="13870" max="13870" width="20.625" style="5" customWidth="1"/>
    <col min="13871" max="13871" width="20.625" style="5" bestFit="1" customWidth="1"/>
    <col min="13872" max="13873" width="6.75" style="5" bestFit="1" customWidth="1"/>
    <col min="13874" max="13875" width="10" style="5" customWidth="1"/>
    <col min="13876" max="13877" width="8.375" style="5" customWidth="1"/>
    <col min="13878" max="13879" width="8.375" style="5" bestFit="1" customWidth="1"/>
    <col min="13880" max="13882" width="6.75" style="5" bestFit="1" customWidth="1"/>
    <col min="13883" max="13884" width="24.375" style="5" bestFit="1" customWidth="1"/>
    <col min="13885" max="13885" width="7.25" style="5" bestFit="1" customWidth="1"/>
    <col min="13886" max="13886" width="6.75" style="5" bestFit="1" customWidth="1"/>
    <col min="13887" max="13888" width="40.75" style="5" bestFit="1" customWidth="1"/>
    <col min="13889" max="13890" width="8.375" style="5" bestFit="1" customWidth="1"/>
    <col min="13891" max="13892" width="22.125" style="5" bestFit="1" customWidth="1"/>
    <col min="13893" max="13894" width="8.375" style="5" bestFit="1" customWidth="1"/>
    <col min="13895" max="13896" width="6.75" style="5" bestFit="1" customWidth="1"/>
    <col min="13897" max="13897" width="21.125" style="5" customWidth="1"/>
    <col min="13898" max="14080" width="9" style="5"/>
    <col min="14081" max="14081" width="22" style="5" bestFit="1" customWidth="1"/>
    <col min="14082" max="14082" width="6.75" style="5" customWidth="1"/>
    <col min="14083" max="14084" width="8" style="5" customWidth="1"/>
    <col min="14085" max="14086" width="6.75" style="5" customWidth="1"/>
    <col min="14087" max="14088" width="8" style="5" customWidth="1"/>
    <col min="14089" max="14089" width="5.125" style="5" customWidth="1"/>
    <col min="14090" max="14091" width="8" style="5" customWidth="1"/>
    <col min="14092" max="14092" width="5.125" style="5" customWidth="1"/>
    <col min="14093" max="14096" width="6.75" style="5" customWidth="1"/>
    <col min="14097" max="14098" width="15.25" style="5" customWidth="1"/>
    <col min="14099" max="14099" width="10" style="5" customWidth="1"/>
    <col min="14100" max="14100" width="10" style="5" bestFit="1" customWidth="1"/>
    <col min="14101" max="14102" width="18.875" style="5" customWidth="1"/>
    <col min="14103" max="14104" width="5.125" style="5" bestFit="1" customWidth="1"/>
    <col min="14105" max="14105" width="9" style="5" customWidth="1"/>
    <col min="14106" max="14106" width="9" style="5"/>
    <col min="14107" max="14111" width="6.75" style="5" customWidth="1"/>
    <col min="14112" max="14113" width="8.875" style="5" customWidth="1"/>
    <col min="14114" max="14115" width="11.375" style="5" customWidth="1"/>
    <col min="14116" max="14117" width="5.125" style="5" customWidth="1"/>
    <col min="14118" max="14121" width="6.75" style="5" bestFit="1" customWidth="1"/>
    <col min="14122" max="14125" width="8.375" style="5" bestFit="1" customWidth="1"/>
    <col min="14126" max="14126" width="20.625" style="5" customWidth="1"/>
    <col min="14127" max="14127" width="20.625" style="5" bestFit="1" customWidth="1"/>
    <col min="14128" max="14129" width="6.75" style="5" bestFit="1" customWidth="1"/>
    <col min="14130" max="14131" width="10" style="5" customWidth="1"/>
    <col min="14132" max="14133" width="8.375" style="5" customWidth="1"/>
    <col min="14134" max="14135" width="8.375" style="5" bestFit="1" customWidth="1"/>
    <col min="14136" max="14138" width="6.75" style="5" bestFit="1" customWidth="1"/>
    <col min="14139" max="14140" width="24.375" style="5" bestFit="1" customWidth="1"/>
    <col min="14141" max="14141" width="7.25" style="5" bestFit="1" customWidth="1"/>
    <col min="14142" max="14142" width="6.75" style="5" bestFit="1" customWidth="1"/>
    <col min="14143" max="14144" width="40.75" style="5" bestFit="1" customWidth="1"/>
    <col min="14145" max="14146" width="8.375" style="5" bestFit="1" customWidth="1"/>
    <col min="14147" max="14148" width="22.125" style="5" bestFit="1" customWidth="1"/>
    <col min="14149" max="14150" width="8.375" style="5" bestFit="1" customWidth="1"/>
    <col min="14151" max="14152" width="6.75" style="5" bestFit="1" customWidth="1"/>
    <col min="14153" max="14153" width="21.125" style="5" customWidth="1"/>
    <col min="14154" max="14336" width="9" style="5"/>
    <col min="14337" max="14337" width="22" style="5" bestFit="1" customWidth="1"/>
    <col min="14338" max="14338" width="6.75" style="5" customWidth="1"/>
    <col min="14339" max="14340" width="8" style="5" customWidth="1"/>
    <col min="14341" max="14342" width="6.75" style="5" customWidth="1"/>
    <col min="14343" max="14344" width="8" style="5" customWidth="1"/>
    <col min="14345" max="14345" width="5.125" style="5" customWidth="1"/>
    <col min="14346" max="14347" width="8" style="5" customWidth="1"/>
    <col min="14348" max="14348" width="5.125" style="5" customWidth="1"/>
    <col min="14349" max="14352" width="6.75" style="5" customWidth="1"/>
    <col min="14353" max="14354" width="15.25" style="5" customWidth="1"/>
    <col min="14355" max="14355" width="10" style="5" customWidth="1"/>
    <col min="14356" max="14356" width="10" style="5" bestFit="1" customWidth="1"/>
    <col min="14357" max="14358" width="18.875" style="5" customWidth="1"/>
    <col min="14359" max="14360" width="5.125" style="5" bestFit="1" customWidth="1"/>
    <col min="14361" max="14361" width="9" style="5" customWidth="1"/>
    <col min="14362" max="14362" width="9" style="5"/>
    <col min="14363" max="14367" width="6.75" style="5" customWidth="1"/>
    <col min="14368" max="14369" width="8.875" style="5" customWidth="1"/>
    <col min="14370" max="14371" width="11.375" style="5" customWidth="1"/>
    <col min="14372" max="14373" width="5.125" style="5" customWidth="1"/>
    <col min="14374" max="14377" width="6.75" style="5" bestFit="1" customWidth="1"/>
    <col min="14378" max="14381" width="8.375" style="5" bestFit="1" customWidth="1"/>
    <col min="14382" max="14382" width="20.625" style="5" customWidth="1"/>
    <col min="14383" max="14383" width="20.625" style="5" bestFit="1" customWidth="1"/>
    <col min="14384" max="14385" width="6.75" style="5" bestFit="1" customWidth="1"/>
    <col min="14386" max="14387" width="10" style="5" customWidth="1"/>
    <col min="14388" max="14389" width="8.375" style="5" customWidth="1"/>
    <col min="14390" max="14391" width="8.375" style="5" bestFit="1" customWidth="1"/>
    <col min="14392" max="14394" width="6.75" style="5" bestFit="1" customWidth="1"/>
    <col min="14395" max="14396" width="24.375" style="5" bestFit="1" customWidth="1"/>
    <col min="14397" max="14397" width="7.25" style="5" bestFit="1" customWidth="1"/>
    <col min="14398" max="14398" width="6.75" style="5" bestFit="1" customWidth="1"/>
    <col min="14399" max="14400" width="40.75" style="5" bestFit="1" customWidth="1"/>
    <col min="14401" max="14402" width="8.375" style="5" bestFit="1" customWidth="1"/>
    <col min="14403" max="14404" width="22.125" style="5" bestFit="1" customWidth="1"/>
    <col min="14405" max="14406" width="8.375" style="5" bestFit="1" customWidth="1"/>
    <col min="14407" max="14408" width="6.75" style="5" bestFit="1" customWidth="1"/>
    <col min="14409" max="14409" width="21.125" style="5" customWidth="1"/>
    <col min="14410" max="14592" width="9" style="5"/>
    <col min="14593" max="14593" width="22" style="5" bestFit="1" customWidth="1"/>
    <col min="14594" max="14594" width="6.75" style="5" customWidth="1"/>
    <col min="14595" max="14596" width="8" style="5" customWidth="1"/>
    <col min="14597" max="14598" width="6.75" style="5" customWidth="1"/>
    <col min="14599" max="14600" width="8" style="5" customWidth="1"/>
    <col min="14601" max="14601" width="5.125" style="5" customWidth="1"/>
    <col min="14602" max="14603" width="8" style="5" customWidth="1"/>
    <col min="14604" max="14604" width="5.125" style="5" customWidth="1"/>
    <col min="14605" max="14608" width="6.75" style="5" customWidth="1"/>
    <col min="14609" max="14610" width="15.25" style="5" customWidth="1"/>
    <col min="14611" max="14611" width="10" style="5" customWidth="1"/>
    <col min="14612" max="14612" width="10" style="5" bestFit="1" customWidth="1"/>
    <col min="14613" max="14614" width="18.875" style="5" customWidth="1"/>
    <col min="14615" max="14616" width="5.125" style="5" bestFit="1" customWidth="1"/>
    <col min="14617" max="14617" width="9" style="5" customWidth="1"/>
    <col min="14618" max="14618" width="9" style="5"/>
    <col min="14619" max="14623" width="6.75" style="5" customWidth="1"/>
    <col min="14624" max="14625" width="8.875" style="5" customWidth="1"/>
    <col min="14626" max="14627" width="11.375" style="5" customWidth="1"/>
    <col min="14628" max="14629" width="5.125" style="5" customWidth="1"/>
    <col min="14630" max="14633" width="6.75" style="5" bestFit="1" customWidth="1"/>
    <col min="14634" max="14637" width="8.375" style="5" bestFit="1" customWidth="1"/>
    <col min="14638" max="14638" width="20.625" style="5" customWidth="1"/>
    <col min="14639" max="14639" width="20.625" style="5" bestFit="1" customWidth="1"/>
    <col min="14640" max="14641" width="6.75" style="5" bestFit="1" customWidth="1"/>
    <col min="14642" max="14643" width="10" style="5" customWidth="1"/>
    <col min="14644" max="14645" width="8.375" style="5" customWidth="1"/>
    <col min="14646" max="14647" width="8.375" style="5" bestFit="1" customWidth="1"/>
    <col min="14648" max="14650" width="6.75" style="5" bestFit="1" customWidth="1"/>
    <col min="14651" max="14652" width="24.375" style="5" bestFit="1" customWidth="1"/>
    <col min="14653" max="14653" width="7.25" style="5" bestFit="1" customWidth="1"/>
    <col min="14654" max="14654" width="6.75" style="5" bestFit="1" customWidth="1"/>
    <col min="14655" max="14656" width="40.75" style="5" bestFit="1" customWidth="1"/>
    <col min="14657" max="14658" width="8.375" style="5" bestFit="1" customWidth="1"/>
    <col min="14659" max="14660" width="22.125" style="5" bestFit="1" customWidth="1"/>
    <col min="14661" max="14662" width="8.375" style="5" bestFit="1" customWidth="1"/>
    <col min="14663" max="14664" width="6.75" style="5" bestFit="1" customWidth="1"/>
    <col min="14665" max="14665" width="21.125" style="5" customWidth="1"/>
    <col min="14666" max="14848" width="9" style="5"/>
    <col min="14849" max="14849" width="22" style="5" bestFit="1" customWidth="1"/>
    <col min="14850" max="14850" width="6.75" style="5" customWidth="1"/>
    <col min="14851" max="14852" width="8" style="5" customWidth="1"/>
    <col min="14853" max="14854" width="6.75" style="5" customWidth="1"/>
    <col min="14855" max="14856" width="8" style="5" customWidth="1"/>
    <col min="14857" max="14857" width="5.125" style="5" customWidth="1"/>
    <col min="14858" max="14859" width="8" style="5" customWidth="1"/>
    <col min="14860" max="14860" width="5.125" style="5" customWidth="1"/>
    <col min="14861" max="14864" width="6.75" style="5" customWidth="1"/>
    <col min="14865" max="14866" width="15.25" style="5" customWidth="1"/>
    <col min="14867" max="14867" width="10" style="5" customWidth="1"/>
    <col min="14868" max="14868" width="10" style="5" bestFit="1" customWidth="1"/>
    <col min="14869" max="14870" width="18.875" style="5" customWidth="1"/>
    <col min="14871" max="14872" width="5.125" style="5" bestFit="1" customWidth="1"/>
    <col min="14873" max="14873" width="9" style="5" customWidth="1"/>
    <col min="14874" max="14874" width="9" style="5"/>
    <col min="14875" max="14879" width="6.75" style="5" customWidth="1"/>
    <col min="14880" max="14881" width="8.875" style="5" customWidth="1"/>
    <col min="14882" max="14883" width="11.375" style="5" customWidth="1"/>
    <col min="14884" max="14885" width="5.125" style="5" customWidth="1"/>
    <col min="14886" max="14889" width="6.75" style="5" bestFit="1" customWidth="1"/>
    <col min="14890" max="14893" width="8.375" style="5" bestFit="1" customWidth="1"/>
    <col min="14894" max="14894" width="20.625" style="5" customWidth="1"/>
    <col min="14895" max="14895" width="20.625" style="5" bestFit="1" customWidth="1"/>
    <col min="14896" max="14897" width="6.75" style="5" bestFit="1" customWidth="1"/>
    <col min="14898" max="14899" width="10" style="5" customWidth="1"/>
    <col min="14900" max="14901" width="8.375" style="5" customWidth="1"/>
    <col min="14902" max="14903" width="8.375" style="5" bestFit="1" customWidth="1"/>
    <col min="14904" max="14906" width="6.75" style="5" bestFit="1" customWidth="1"/>
    <col min="14907" max="14908" width="24.375" style="5" bestFit="1" customWidth="1"/>
    <col min="14909" max="14909" width="7.25" style="5" bestFit="1" customWidth="1"/>
    <col min="14910" max="14910" width="6.75" style="5" bestFit="1" customWidth="1"/>
    <col min="14911" max="14912" width="40.75" style="5" bestFit="1" customWidth="1"/>
    <col min="14913" max="14914" width="8.375" style="5" bestFit="1" customWidth="1"/>
    <col min="14915" max="14916" width="22.125" style="5" bestFit="1" customWidth="1"/>
    <col min="14917" max="14918" width="8.375" style="5" bestFit="1" customWidth="1"/>
    <col min="14919" max="14920" width="6.75" style="5" bestFit="1" customWidth="1"/>
    <col min="14921" max="14921" width="21.125" style="5" customWidth="1"/>
    <col min="14922" max="15104" width="9" style="5"/>
    <col min="15105" max="15105" width="22" style="5" bestFit="1" customWidth="1"/>
    <col min="15106" max="15106" width="6.75" style="5" customWidth="1"/>
    <col min="15107" max="15108" width="8" style="5" customWidth="1"/>
    <col min="15109" max="15110" width="6.75" style="5" customWidth="1"/>
    <col min="15111" max="15112" width="8" style="5" customWidth="1"/>
    <col min="15113" max="15113" width="5.125" style="5" customWidth="1"/>
    <col min="15114" max="15115" width="8" style="5" customWidth="1"/>
    <col min="15116" max="15116" width="5.125" style="5" customWidth="1"/>
    <col min="15117" max="15120" width="6.75" style="5" customWidth="1"/>
    <col min="15121" max="15122" width="15.25" style="5" customWidth="1"/>
    <col min="15123" max="15123" width="10" style="5" customWidth="1"/>
    <col min="15124" max="15124" width="10" style="5" bestFit="1" customWidth="1"/>
    <col min="15125" max="15126" width="18.875" style="5" customWidth="1"/>
    <col min="15127" max="15128" width="5.125" style="5" bestFit="1" customWidth="1"/>
    <col min="15129" max="15129" width="9" style="5" customWidth="1"/>
    <col min="15130" max="15130" width="9" style="5"/>
    <col min="15131" max="15135" width="6.75" style="5" customWidth="1"/>
    <col min="15136" max="15137" width="8.875" style="5" customWidth="1"/>
    <col min="15138" max="15139" width="11.375" style="5" customWidth="1"/>
    <col min="15140" max="15141" width="5.125" style="5" customWidth="1"/>
    <col min="15142" max="15145" width="6.75" style="5" bestFit="1" customWidth="1"/>
    <col min="15146" max="15149" width="8.375" style="5" bestFit="1" customWidth="1"/>
    <col min="15150" max="15150" width="20.625" style="5" customWidth="1"/>
    <col min="15151" max="15151" width="20.625" style="5" bestFit="1" customWidth="1"/>
    <col min="15152" max="15153" width="6.75" style="5" bestFit="1" customWidth="1"/>
    <col min="15154" max="15155" width="10" style="5" customWidth="1"/>
    <col min="15156" max="15157" width="8.375" style="5" customWidth="1"/>
    <col min="15158" max="15159" width="8.375" style="5" bestFit="1" customWidth="1"/>
    <col min="15160" max="15162" width="6.75" style="5" bestFit="1" customWidth="1"/>
    <col min="15163" max="15164" width="24.375" style="5" bestFit="1" customWidth="1"/>
    <col min="15165" max="15165" width="7.25" style="5" bestFit="1" customWidth="1"/>
    <col min="15166" max="15166" width="6.75" style="5" bestFit="1" customWidth="1"/>
    <col min="15167" max="15168" width="40.75" style="5" bestFit="1" customWidth="1"/>
    <col min="15169" max="15170" width="8.375" style="5" bestFit="1" customWidth="1"/>
    <col min="15171" max="15172" width="22.125" style="5" bestFit="1" customWidth="1"/>
    <col min="15173" max="15174" width="8.375" style="5" bestFit="1" customWidth="1"/>
    <col min="15175" max="15176" width="6.75" style="5" bestFit="1" customWidth="1"/>
    <col min="15177" max="15177" width="21.125" style="5" customWidth="1"/>
    <col min="15178" max="15360" width="9" style="5"/>
    <col min="15361" max="15361" width="22" style="5" bestFit="1" customWidth="1"/>
    <col min="15362" max="15362" width="6.75" style="5" customWidth="1"/>
    <col min="15363" max="15364" width="8" style="5" customWidth="1"/>
    <col min="15365" max="15366" width="6.75" style="5" customWidth="1"/>
    <col min="15367" max="15368" width="8" style="5" customWidth="1"/>
    <col min="15369" max="15369" width="5.125" style="5" customWidth="1"/>
    <col min="15370" max="15371" width="8" style="5" customWidth="1"/>
    <col min="15372" max="15372" width="5.125" style="5" customWidth="1"/>
    <col min="15373" max="15376" width="6.75" style="5" customWidth="1"/>
    <col min="15377" max="15378" width="15.25" style="5" customWidth="1"/>
    <col min="15379" max="15379" width="10" style="5" customWidth="1"/>
    <col min="15380" max="15380" width="10" style="5" bestFit="1" customWidth="1"/>
    <col min="15381" max="15382" width="18.875" style="5" customWidth="1"/>
    <col min="15383" max="15384" width="5.125" style="5" bestFit="1" customWidth="1"/>
    <col min="15385" max="15385" width="9" style="5" customWidth="1"/>
    <col min="15386" max="15386" width="9" style="5"/>
    <col min="15387" max="15391" width="6.75" style="5" customWidth="1"/>
    <col min="15392" max="15393" width="8.875" style="5" customWidth="1"/>
    <col min="15394" max="15395" width="11.375" style="5" customWidth="1"/>
    <col min="15396" max="15397" width="5.125" style="5" customWidth="1"/>
    <col min="15398" max="15401" width="6.75" style="5" bestFit="1" customWidth="1"/>
    <col min="15402" max="15405" width="8.375" style="5" bestFit="1" customWidth="1"/>
    <col min="15406" max="15406" width="20.625" style="5" customWidth="1"/>
    <col min="15407" max="15407" width="20.625" style="5" bestFit="1" customWidth="1"/>
    <col min="15408" max="15409" width="6.75" style="5" bestFit="1" customWidth="1"/>
    <col min="15410" max="15411" width="10" style="5" customWidth="1"/>
    <col min="15412" max="15413" width="8.375" style="5" customWidth="1"/>
    <col min="15414" max="15415" width="8.375" style="5" bestFit="1" customWidth="1"/>
    <col min="15416" max="15418" width="6.75" style="5" bestFit="1" customWidth="1"/>
    <col min="15419" max="15420" width="24.375" style="5" bestFit="1" customWidth="1"/>
    <col min="15421" max="15421" width="7.25" style="5" bestFit="1" customWidth="1"/>
    <col min="15422" max="15422" width="6.75" style="5" bestFit="1" customWidth="1"/>
    <col min="15423" max="15424" width="40.75" style="5" bestFit="1" customWidth="1"/>
    <col min="15425" max="15426" width="8.375" style="5" bestFit="1" customWidth="1"/>
    <col min="15427" max="15428" width="22.125" style="5" bestFit="1" customWidth="1"/>
    <col min="15429" max="15430" width="8.375" style="5" bestFit="1" customWidth="1"/>
    <col min="15431" max="15432" width="6.75" style="5" bestFit="1" customWidth="1"/>
    <col min="15433" max="15433" width="21.125" style="5" customWidth="1"/>
    <col min="15434" max="15616" width="9" style="5"/>
    <col min="15617" max="15617" width="22" style="5" bestFit="1" customWidth="1"/>
    <col min="15618" max="15618" width="6.75" style="5" customWidth="1"/>
    <col min="15619" max="15620" width="8" style="5" customWidth="1"/>
    <col min="15621" max="15622" width="6.75" style="5" customWidth="1"/>
    <col min="15623" max="15624" width="8" style="5" customWidth="1"/>
    <col min="15625" max="15625" width="5.125" style="5" customWidth="1"/>
    <col min="15626" max="15627" width="8" style="5" customWidth="1"/>
    <col min="15628" max="15628" width="5.125" style="5" customWidth="1"/>
    <col min="15629" max="15632" width="6.75" style="5" customWidth="1"/>
    <col min="15633" max="15634" width="15.25" style="5" customWidth="1"/>
    <col min="15635" max="15635" width="10" style="5" customWidth="1"/>
    <col min="15636" max="15636" width="10" style="5" bestFit="1" customWidth="1"/>
    <col min="15637" max="15638" width="18.875" style="5" customWidth="1"/>
    <col min="15639" max="15640" width="5.125" style="5" bestFit="1" customWidth="1"/>
    <col min="15641" max="15641" width="9" style="5" customWidth="1"/>
    <col min="15642" max="15642" width="9" style="5"/>
    <col min="15643" max="15647" width="6.75" style="5" customWidth="1"/>
    <col min="15648" max="15649" width="8.875" style="5" customWidth="1"/>
    <col min="15650" max="15651" width="11.375" style="5" customWidth="1"/>
    <col min="15652" max="15653" width="5.125" style="5" customWidth="1"/>
    <col min="15654" max="15657" width="6.75" style="5" bestFit="1" customWidth="1"/>
    <col min="15658" max="15661" width="8.375" style="5" bestFit="1" customWidth="1"/>
    <col min="15662" max="15662" width="20.625" style="5" customWidth="1"/>
    <col min="15663" max="15663" width="20.625" style="5" bestFit="1" customWidth="1"/>
    <col min="15664" max="15665" width="6.75" style="5" bestFit="1" customWidth="1"/>
    <col min="15666" max="15667" width="10" style="5" customWidth="1"/>
    <col min="15668" max="15669" width="8.375" style="5" customWidth="1"/>
    <col min="15670" max="15671" width="8.375" style="5" bestFit="1" customWidth="1"/>
    <col min="15672" max="15674" width="6.75" style="5" bestFit="1" customWidth="1"/>
    <col min="15675" max="15676" width="24.375" style="5" bestFit="1" customWidth="1"/>
    <col min="15677" max="15677" width="7.25" style="5" bestFit="1" customWidth="1"/>
    <col min="15678" max="15678" width="6.75" style="5" bestFit="1" customWidth="1"/>
    <col min="15679" max="15680" width="40.75" style="5" bestFit="1" customWidth="1"/>
    <col min="15681" max="15682" width="8.375" style="5" bestFit="1" customWidth="1"/>
    <col min="15683" max="15684" width="22.125" style="5" bestFit="1" customWidth="1"/>
    <col min="15685" max="15686" width="8.375" style="5" bestFit="1" customWidth="1"/>
    <col min="15687" max="15688" width="6.75" style="5" bestFit="1" customWidth="1"/>
    <col min="15689" max="15689" width="21.125" style="5" customWidth="1"/>
    <col min="15690" max="15872" width="9" style="5"/>
    <col min="15873" max="15873" width="22" style="5" bestFit="1" customWidth="1"/>
    <col min="15874" max="15874" width="6.75" style="5" customWidth="1"/>
    <col min="15875" max="15876" width="8" style="5" customWidth="1"/>
    <col min="15877" max="15878" width="6.75" style="5" customWidth="1"/>
    <col min="15879" max="15880" width="8" style="5" customWidth="1"/>
    <col min="15881" max="15881" width="5.125" style="5" customWidth="1"/>
    <col min="15882" max="15883" width="8" style="5" customWidth="1"/>
    <col min="15884" max="15884" width="5.125" style="5" customWidth="1"/>
    <col min="15885" max="15888" width="6.75" style="5" customWidth="1"/>
    <col min="15889" max="15890" width="15.25" style="5" customWidth="1"/>
    <col min="15891" max="15891" width="10" style="5" customWidth="1"/>
    <col min="15892" max="15892" width="10" style="5" bestFit="1" customWidth="1"/>
    <col min="15893" max="15894" width="18.875" style="5" customWidth="1"/>
    <col min="15895" max="15896" width="5.125" style="5" bestFit="1" customWidth="1"/>
    <col min="15897" max="15897" width="9" style="5" customWidth="1"/>
    <col min="15898" max="15898" width="9" style="5"/>
    <col min="15899" max="15903" width="6.75" style="5" customWidth="1"/>
    <col min="15904" max="15905" width="8.875" style="5" customWidth="1"/>
    <col min="15906" max="15907" width="11.375" style="5" customWidth="1"/>
    <col min="15908" max="15909" width="5.125" style="5" customWidth="1"/>
    <col min="15910" max="15913" width="6.75" style="5" bestFit="1" customWidth="1"/>
    <col min="15914" max="15917" width="8.375" style="5" bestFit="1" customWidth="1"/>
    <col min="15918" max="15918" width="20.625" style="5" customWidth="1"/>
    <col min="15919" max="15919" width="20.625" style="5" bestFit="1" customWidth="1"/>
    <col min="15920" max="15921" width="6.75" style="5" bestFit="1" customWidth="1"/>
    <col min="15922" max="15923" width="10" style="5" customWidth="1"/>
    <col min="15924" max="15925" width="8.375" style="5" customWidth="1"/>
    <col min="15926" max="15927" width="8.375" style="5" bestFit="1" customWidth="1"/>
    <col min="15928" max="15930" width="6.75" style="5" bestFit="1" customWidth="1"/>
    <col min="15931" max="15932" width="24.375" style="5" bestFit="1" customWidth="1"/>
    <col min="15933" max="15933" width="7.25" style="5" bestFit="1" customWidth="1"/>
    <col min="15934" max="15934" width="6.75" style="5" bestFit="1" customWidth="1"/>
    <col min="15935" max="15936" width="40.75" style="5" bestFit="1" customWidth="1"/>
    <col min="15937" max="15938" width="8.375" style="5" bestFit="1" customWidth="1"/>
    <col min="15939" max="15940" width="22.125" style="5" bestFit="1" customWidth="1"/>
    <col min="15941" max="15942" width="8.375" style="5" bestFit="1" customWidth="1"/>
    <col min="15943" max="15944" width="6.75" style="5" bestFit="1" customWidth="1"/>
    <col min="15945" max="15945" width="21.125" style="5" customWidth="1"/>
    <col min="15946" max="16128" width="9" style="5"/>
    <col min="16129" max="16129" width="22" style="5" bestFit="1" customWidth="1"/>
    <col min="16130" max="16130" width="6.75" style="5" customWidth="1"/>
    <col min="16131" max="16132" width="8" style="5" customWidth="1"/>
    <col min="16133" max="16134" width="6.75" style="5" customWidth="1"/>
    <col min="16135" max="16136" width="8" style="5" customWidth="1"/>
    <col min="16137" max="16137" width="5.125" style="5" customWidth="1"/>
    <col min="16138" max="16139" width="8" style="5" customWidth="1"/>
    <col min="16140" max="16140" width="5.125" style="5" customWidth="1"/>
    <col min="16141" max="16144" width="6.75" style="5" customWidth="1"/>
    <col min="16145" max="16146" width="15.25" style="5" customWidth="1"/>
    <col min="16147" max="16147" width="10" style="5" customWidth="1"/>
    <col min="16148" max="16148" width="10" style="5" bestFit="1" customWidth="1"/>
    <col min="16149" max="16150" width="18.875" style="5" customWidth="1"/>
    <col min="16151" max="16152" width="5.125" style="5" bestFit="1" customWidth="1"/>
    <col min="16153" max="16153" width="9" style="5" customWidth="1"/>
    <col min="16154" max="16154" width="9" style="5"/>
    <col min="16155" max="16159" width="6.75" style="5" customWidth="1"/>
    <col min="16160" max="16161" width="8.875" style="5" customWidth="1"/>
    <col min="16162" max="16163" width="11.375" style="5" customWidth="1"/>
    <col min="16164" max="16165" width="5.125" style="5" customWidth="1"/>
    <col min="16166" max="16169" width="6.75" style="5" bestFit="1" customWidth="1"/>
    <col min="16170" max="16173" width="8.375" style="5" bestFit="1" customWidth="1"/>
    <col min="16174" max="16174" width="20.625" style="5" customWidth="1"/>
    <col min="16175" max="16175" width="20.625" style="5" bestFit="1" customWidth="1"/>
    <col min="16176" max="16177" width="6.75" style="5" bestFit="1" customWidth="1"/>
    <col min="16178" max="16179" width="10" style="5" customWidth="1"/>
    <col min="16180" max="16181" width="8.375" style="5" customWidth="1"/>
    <col min="16182" max="16183" width="8.375" style="5" bestFit="1" customWidth="1"/>
    <col min="16184" max="16186" width="6.75" style="5" bestFit="1" customWidth="1"/>
    <col min="16187" max="16188" width="24.375" style="5" bestFit="1" customWidth="1"/>
    <col min="16189" max="16189" width="7.25" style="5" bestFit="1" customWidth="1"/>
    <col min="16190" max="16190" width="6.75" style="5" bestFit="1" customWidth="1"/>
    <col min="16191" max="16192" width="40.75" style="5" bestFit="1" customWidth="1"/>
    <col min="16193" max="16194" width="8.375" style="5" bestFit="1" customWidth="1"/>
    <col min="16195" max="16196" width="22.125" style="5" bestFit="1" customWidth="1"/>
    <col min="16197" max="16198" width="8.375" style="5" bestFit="1" customWidth="1"/>
    <col min="16199" max="16200" width="6.75" style="5" bestFit="1" customWidth="1"/>
    <col min="16201" max="16201" width="21.125" style="5" customWidth="1"/>
    <col min="16202" max="16384" width="9" style="5"/>
  </cols>
  <sheetData>
    <row r="1" spans="1:73" s="3" customFormat="1" ht="13.5" customHeight="1">
      <c r="A1" s="1" t="s">
        <v>0</v>
      </c>
      <c r="B1" s="2" t="s">
        <v>1</v>
      </c>
      <c r="C1" s="2" t="s">
        <v>2</v>
      </c>
      <c r="D1" s="2" t="s">
        <v>3</v>
      </c>
      <c r="E1" s="2" t="s">
        <v>4</v>
      </c>
      <c r="F1" s="3" t="s">
        <v>5</v>
      </c>
      <c r="G1" s="3" t="s">
        <v>6</v>
      </c>
      <c r="H1" s="3" t="s">
        <v>7</v>
      </c>
      <c r="I1" s="3" t="s">
        <v>8</v>
      </c>
      <c r="J1" s="3" t="s">
        <v>9</v>
      </c>
      <c r="K1" s="3" t="s">
        <v>10</v>
      </c>
      <c r="L1" s="3" t="s">
        <v>11</v>
      </c>
      <c r="M1" s="2" t="s">
        <v>12</v>
      </c>
      <c r="N1" s="2"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c r="BQ1" s="3" t="s">
        <v>68</v>
      </c>
      <c r="BR1" s="3" t="s">
        <v>69</v>
      </c>
      <c r="BS1" s="3" t="s">
        <v>70</v>
      </c>
      <c r="BT1" s="3" t="s">
        <v>71</v>
      </c>
      <c r="BU1" s="3" t="s">
        <v>5201</v>
      </c>
    </row>
    <row r="2" spans="1:73" ht="13.5" customHeight="1">
      <c r="A2" s="7" t="str">
        <f>HYPERLINK("http://kyu.snu.ac.kr/sdhj/index.jsp?type=hj/GK14671_00IM0001_036a.jpg","1801_수현내면_036a")</f>
        <v>1801_수현내면_036a</v>
      </c>
      <c r="B2" s="4">
        <v>1801</v>
      </c>
      <c r="C2" s="4" t="s">
        <v>5189</v>
      </c>
      <c r="D2" s="4" t="s">
        <v>5202</v>
      </c>
      <c r="E2" s="4">
        <v>1</v>
      </c>
      <c r="F2" s="5">
        <v>1</v>
      </c>
      <c r="G2" s="5" t="s">
        <v>5203</v>
      </c>
      <c r="H2" s="5" t="s">
        <v>5204</v>
      </c>
      <c r="I2" s="5">
        <v>1</v>
      </c>
      <c r="J2" s="5" t="s">
        <v>72</v>
      </c>
      <c r="K2" s="5" t="s">
        <v>73</v>
      </c>
      <c r="L2" s="5">
        <v>1</v>
      </c>
      <c r="M2" s="4" t="s">
        <v>72</v>
      </c>
      <c r="N2" s="4" t="s">
        <v>73</v>
      </c>
      <c r="T2" s="5" t="s">
        <v>5205</v>
      </c>
      <c r="U2" s="5" t="s">
        <v>74</v>
      </c>
      <c r="V2" s="5" t="s">
        <v>75</v>
      </c>
      <c r="W2" s="5" t="s">
        <v>76</v>
      </c>
      <c r="X2" s="5" t="s">
        <v>77</v>
      </c>
      <c r="Y2" s="5" t="s">
        <v>78</v>
      </c>
      <c r="Z2" s="5" t="s">
        <v>79</v>
      </c>
      <c r="AC2" s="5">
        <v>62</v>
      </c>
      <c r="AD2" s="5" t="s">
        <v>80</v>
      </c>
      <c r="AE2" s="5" t="s">
        <v>81</v>
      </c>
      <c r="AJ2" s="5" t="s">
        <v>35</v>
      </c>
      <c r="AK2" s="5" t="s">
        <v>36</v>
      </c>
      <c r="AL2" s="5" t="s">
        <v>82</v>
      </c>
      <c r="AM2" s="5" t="s">
        <v>83</v>
      </c>
      <c r="AT2" s="5" t="s">
        <v>84</v>
      </c>
      <c r="AU2" s="5" t="s">
        <v>85</v>
      </c>
      <c r="AV2" s="5" t="s">
        <v>86</v>
      </c>
      <c r="AW2" s="5" t="s">
        <v>87</v>
      </c>
      <c r="BG2" s="5" t="s">
        <v>84</v>
      </c>
      <c r="BH2" s="5" t="s">
        <v>85</v>
      </c>
      <c r="BI2" s="5" t="s">
        <v>88</v>
      </c>
      <c r="BJ2" s="5" t="s">
        <v>89</v>
      </c>
      <c r="BK2" s="5" t="s">
        <v>84</v>
      </c>
      <c r="BL2" s="5" t="s">
        <v>85</v>
      </c>
      <c r="BM2" s="5" t="s">
        <v>90</v>
      </c>
      <c r="BN2" s="5" t="s">
        <v>91</v>
      </c>
      <c r="BO2" s="5" t="s">
        <v>84</v>
      </c>
      <c r="BP2" s="5" t="s">
        <v>85</v>
      </c>
      <c r="BQ2" s="5" t="s">
        <v>92</v>
      </c>
      <c r="BR2" s="5" t="s">
        <v>93</v>
      </c>
      <c r="BS2" s="5" t="s">
        <v>94</v>
      </c>
      <c r="BT2" s="5" t="s">
        <v>95</v>
      </c>
    </row>
    <row r="3" spans="1:73" ht="13.5" customHeight="1">
      <c r="A3" s="7" t="str">
        <f>HYPERLINK("http://kyu.snu.ac.kr/sdhj/index.jsp?type=hj/GK14671_00IM0001_036a.jpg","1801_수현내면_036a")</f>
        <v>1801_수현내면_036a</v>
      </c>
      <c r="B3" s="4">
        <v>1801</v>
      </c>
      <c r="C3" s="4" t="s">
        <v>5206</v>
      </c>
      <c r="D3" s="4" t="s">
        <v>5207</v>
      </c>
      <c r="E3" s="4">
        <v>2</v>
      </c>
      <c r="F3" s="5">
        <v>1</v>
      </c>
      <c r="G3" s="5" t="s">
        <v>96</v>
      </c>
      <c r="H3" s="5" t="s">
        <v>97</v>
      </c>
      <c r="I3" s="5">
        <v>1</v>
      </c>
      <c r="L3" s="5">
        <v>2</v>
      </c>
      <c r="M3" s="4" t="s">
        <v>98</v>
      </c>
      <c r="N3" s="4" t="s">
        <v>99</v>
      </c>
      <c r="T3" s="5" t="s">
        <v>5208</v>
      </c>
      <c r="U3" s="5" t="s">
        <v>100</v>
      </c>
      <c r="V3" s="5" t="s">
        <v>101</v>
      </c>
      <c r="W3" s="5" t="s">
        <v>102</v>
      </c>
      <c r="X3" s="5" t="s">
        <v>103</v>
      </c>
      <c r="Y3" s="5" t="s">
        <v>104</v>
      </c>
      <c r="Z3" s="5" t="s">
        <v>105</v>
      </c>
      <c r="AC3" s="5">
        <v>49</v>
      </c>
      <c r="AD3" s="5" t="s">
        <v>106</v>
      </c>
      <c r="AE3" s="5" t="s">
        <v>107</v>
      </c>
      <c r="AJ3" s="5" t="s">
        <v>35</v>
      </c>
      <c r="AK3" s="5" t="s">
        <v>36</v>
      </c>
      <c r="AL3" s="5" t="s">
        <v>108</v>
      </c>
      <c r="AM3" s="5" t="s">
        <v>109</v>
      </c>
      <c r="AT3" s="5" t="s">
        <v>110</v>
      </c>
      <c r="AU3" s="5" t="s">
        <v>111</v>
      </c>
      <c r="AV3" s="5" t="s">
        <v>112</v>
      </c>
      <c r="AW3" s="5" t="s">
        <v>113</v>
      </c>
      <c r="BG3" s="5" t="s">
        <v>110</v>
      </c>
      <c r="BH3" s="5" t="s">
        <v>111</v>
      </c>
      <c r="BI3" s="5" t="s">
        <v>114</v>
      </c>
      <c r="BJ3" s="5" t="s">
        <v>115</v>
      </c>
      <c r="BK3" s="5" t="s">
        <v>116</v>
      </c>
      <c r="BL3" s="5" t="s">
        <v>117</v>
      </c>
      <c r="BM3" s="5" t="s">
        <v>118</v>
      </c>
      <c r="BN3" s="5" t="s">
        <v>119</v>
      </c>
      <c r="BO3" s="5" t="s">
        <v>120</v>
      </c>
      <c r="BP3" s="5" t="s">
        <v>121</v>
      </c>
      <c r="BQ3" s="5" t="s">
        <v>122</v>
      </c>
      <c r="BR3" s="5" t="s">
        <v>123</v>
      </c>
      <c r="BS3" s="5" t="s">
        <v>124</v>
      </c>
      <c r="BT3" s="5" t="s">
        <v>125</v>
      </c>
    </row>
    <row r="4" spans="1:73" ht="13.5" customHeight="1">
      <c r="A4" s="7" t="str">
        <f>HYPERLINK("http://kyu.snu.ac.kr/sdhj/index.jsp?type=hj/GK14671_00IM0001_036a.jpg","1801_수현내면_036a")</f>
        <v>1801_수현내면_036a</v>
      </c>
      <c r="B4" s="4">
        <v>1801</v>
      </c>
      <c r="C4" s="4" t="s">
        <v>5209</v>
      </c>
      <c r="D4" s="4" t="s">
        <v>5210</v>
      </c>
      <c r="E4" s="4">
        <v>3</v>
      </c>
      <c r="F4" s="5">
        <v>1</v>
      </c>
      <c r="G4" s="5" t="s">
        <v>96</v>
      </c>
      <c r="H4" s="5" t="s">
        <v>97</v>
      </c>
      <c r="I4" s="5">
        <v>1</v>
      </c>
      <c r="L4" s="5">
        <v>2</v>
      </c>
      <c r="M4" s="4" t="s">
        <v>98</v>
      </c>
      <c r="N4" s="4" t="s">
        <v>99</v>
      </c>
      <c r="S4" s="5" t="s">
        <v>126</v>
      </c>
      <c r="T4" s="5" t="s">
        <v>127</v>
      </c>
      <c r="W4" s="5" t="s">
        <v>128</v>
      </c>
      <c r="X4" s="5" t="s">
        <v>129</v>
      </c>
      <c r="Y4" s="5" t="s">
        <v>130</v>
      </c>
      <c r="Z4" s="5" t="s">
        <v>131</v>
      </c>
      <c r="AC4" s="5">
        <v>35</v>
      </c>
      <c r="AD4" s="5" t="s">
        <v>132</v>
      </c>
      <c r="AE4" s="5" t="s">
        <v>133</v>
      </c>
      <c r="AJ4" s="5" t="s">
        <v>134</v>
      </c>
      <c r="AK4" s="5" t="s">
        <v>135</v>
      </c>
      <c r="AL4" s="5" t="s">
        <v>136</v>
      </c>
      <c r="AM4" s="5" t="s">
        <v>137</v>
      </c>
      <c r="AT4" s="5" t="s">
        <v>110</v>
      </c>
      <c r="AU4" s="5" t="s">
        <v>111</v>
      </c>
      <c r="AV4" s="5" t="s">
        <v>138</v>
      </c>
      <c r="AW4" s="5" t="s">
        <v>139</v>
      </c>
      <c r="BG4" s="5" t="s">
        <v>110</v>
      </c>
      <c r="BH4" s="5" t="s">
        <v>111</v>
      </c>
      <c r="BI4" s="5" t="s">
        <v>140</v>
      </c>
      <c r="BJ4" s="5" t="s">
        <v>141</v>
      </c>
      <c r="BK4" s="5" t="s">
        <v>110</v>
      </c>
      <c r="BL4" s="5" t="s">
        <v>111</v>
      </c>
      <c r="BM4" s="5" t="s">
        <v>142</v>
      </c>
      <c r="BN4" s="5" t="s">
        <v>143</v>
      </c>
      <c r="BO4" s="5" t="s">
        <v>110</v>
      </c>
      <c r="BP4" s="5" t="s">
        <v>111</v>
      </c>
      <c r="BQ4" s="5" t="s">
        <v>144</v>
      </c>
      <c r="BR4" s="5" t="s">
        <v>145</v>
      </c>
      <c r="BS4" s="5" t="s">
        <v>146</v>
      </c>
      <c r="BT4" s="5" t="s">
        <v>147</v>
      </c>
    </row>
    <row r="5" spans="1:73" ht="13.5" customHeight="1">
      <c r="A5" s="7" t="str">
        <f>HYPERLINK("http://kyu.snu.ac.kr/sdhj/index.jsp?type=hj/GK14671_00IM0001_036a.jpg","1801_수현내면_036a")</f>
        <v>1801_수현내면_036a</v>
      </c>
      <c r="B5" s="4">
        <v>1801</v>
      </c>
      <c r="C5" s="4" t="s">
        <v>5211</v>
      </c>
      <c r="D5" s="4" t="s">
        <v>5212</v>
      </c>
      <c r="E5" s="4">
        <v>4</v>
      </c>
      <c r="F5" s="5">
        <v>1</v>
      </c>
      <c r="G5" s="5" t="s">
        <v>96</v>
      </c>
      <c r="H5" s="5" t="s">
        <v>97</v>
      </c>
      <c r="I5" s="5">
        <v>1</v>
      </c>
      <c r="L5" s="5">
        <v>2</v>
      </c>
      <c r="M5" s="4" t="s">
        <v>98</v>
      </c>
      <c r="N5" s="4" t="s">
        <v>99</v>
      </c>
      <c r="T5" s="5" t="s">
        <v>5213</v>
      </c>
      <c r="U5" s="5" t="s">
        <v>148</v>
      </c>
      <c r="V5" s="5" t="s">
        <v>149</v>
      </c>
      <c r="Y5" s="5" t="s">
        <v>150</v>
      </c>
      <c r="Z5" s="5" t="s">
        <v>151</v>
      </c>
      <c r="AC5" s="5">
        <v>44</v>
      </c>
      <c r="AD5" s="5" t="s">
        <v>152</v>
      </c>
      <c r="AE5" s="5" t="s">
        <v>153</v>
      </c>
    </row>
    <row r="6" spans="1:73" ht="13.5" customHeight="1">
      <c r="A6" s="7" t="str">
        <f>HYPERLINK("http://kyu.snu.ac.kr/sdhj/index.jsp?type=hj/GK14671_00IM0001_036a.jpg","1801_수현내면_036a")</f>
        <v>1801_수현내면_036a</v>
      </c>
      <c r="B6" s="4">
        <v>1801</v>
      </c>
      <c r="C6" s="4" t="s">
        <v>5214</v>
      </c>
      <c r="D6" s="4" t="s">
        <v>5215</v>
      </c>
      <c r="E6" s="4">
        <v>5</v>
      </c>
      <c r="F6" s="5">
        <v>1</v>
      </c>
      <c r="G6" s="5" t="s">
        <v>96</v>
      </c>
      <c r="H6" s="5" t="s">
        <v>97</v>
      </c>
      <c r="I6" s="5">
        <v>1</v>
      </c>
      <c r="L6" s="5">
        <v>2</v>
      </c>
      <c r="M6" s="4" t="s">
        <v>98</v>
      </c>
      <c r="N6" s="4" t="s">
        <v>99</v>
      </c>
      <c r="T6" s="5" t="s">
        <v>5213</v>
      </c>
      <c r="U6" s="5" t="s">
        <v>148</v>
      </c>
      <c r="V6" s="5" t="s">
        <v>149</v>
      </c>
      <c r="Y6" s="5" t="s">
        <v>154</v>
      </c>
      <c r="Z6" s="5" t="s">
        <v>155</v>
      </c>
      <c r="AC6" s="5">
        <v>37</v>
      </c>
      <c r="AD6" s="5" t="s">
        <v>156</v>
      </c>
      <c r="AE6" s="5" t="s">
        <v>157</v>
      </c>
    </row>
    <row r="7" spans="1:73" ht="13.5" customHeight="1">
      <c r="A7" s="7" t="str">
        <f>HYPERLINK("http://kyu.snu.ac.kr/sdhj/index.jsp?type=hj/GK14671_00IM0001_036a.jpg","1801_수현내면_036a")</f>
        <v>1801_수현내면_036a</v>
      </c>
      <c r="B7" s="4">
        <v>1801</v>
      </c>
      <c r="C7" s="4" t="s">
        <v>5214</v>
      </c>
      <c r="D7" s="4" t="s">
        <v>5215</v>
      </c>
      <c r="E7" s="4">
        <v>6</v>
      </c>
      <c r="F7" s="5">
        <v>1</v>
      </c>
      <c r="G7" s="5" t="s">
        <v>96</v>
      </c>
      <c r="H7" s="5" t="s">
        <v>97</v>
      </c>
      <c r="I7" s="5">
        <v>1</v>
      </c>
      <c r="L7" s="5">
        <v>2</v>
      </c>
      <c r="M7" s="4" t="s">
        <v>98</v>
      </c>
      <c r="N7" s="4" t="s">
        <v>99</v>
      </c>
      <c r="T7" s="5" t="s">
        <v>5213</v>
      </c>
      <c r="U7" s="5" t="s">
        <v>158</v>
      </c>
      <c r="V7" s="5" t="s">
        <v>159</v>
      </c>
      <c r="Y7" s="5" t="s">
        <v>160</v>
      </c>
      <c r="Z7" s="5" t="s">
        <v>161</v>
      </c>
      <c r="AC7" s="5">
        <v>30</v>
      </c>
      <c r="AD7" s="5" t="s">
        <v>162</v>
      </c>
      <c r="AE7" s="5" t="s">
        <v>163</v>
      </c>
    </row>
    <row r="8" spans="1:73" ht="13.5" customHeight="1">
      <c r="A8" s="7" t="str">
        <f>HYPERLINK("http://kyu.snu.ac.kr/sdhj/index.jsp?type=hj/GK14671_00IM0001_036a.jpg","1801_수현내면_036a")</f>
        <v>1801_수현내면_036a</v>
      </c>
      <c r="B8" s="4">
        <v>1801</v>
      </c>
      <c r="C8" s="4" t="s">
        <v>5214</v>
      </c>
      <c r="D8" s="4" t="s">
        <v>5215</v>
      </c>
      <c r="E8" s="4">
        <v>7</v>
      </c>
      <c r="F8" s="5">
        <v>1</v>
      </c>
      <c r="G8" s="5" t="s">
        <v>96</v>
      </c>
      <c r="H8" s="5" t="s">
        <v>97</v>
      </c>
      <c r="I8" s="5">
        <v>1</v>
      </c>
      <c r="L8" s="5">
        <v>2</v>
      </c>
      <c r="M8" s="4" t="s">
        <v>98</v>
      </c>
      <c r="N8" s="4" t="s">
        <v>99</v>
      </c>
      <c r="T8" s="5" t="s">
        <v>5213</v>
      </c>
      <c r="U8" s="5" t="s">
        <v>158</v>
      </c>
      <c r="V8" s="5" t="s">
        <v>159</v>
      </c>
      <c r="Y8" s="5" t="s">
        <v>164</v>
      </c>
      <c r="Z8" s="5" t="s">
        <v>165</v>
      </c>
      <c r="AC8" s="5">
        <v>19</v>
      </c>
      <c r="AD8" s="5" t="s">
        <v>166</v>
      </c>
      <c r="AE8" s="5" t="s">
        <v>167</v>
      </c>
    </row>
    <row r="9" spans="1:73" ht="13.5" customHeight="1">
      <c r="A9" s="7" t="str">
        <f>HYPERLINK("http://kyu.snu.ac.kr/sdhj/index.jsp?type=hj/GK14671_00IM0001_036a.jpg","1801_수현내면_036a")</f>
        <v>1801_수현내면_036a</v>
      </c>
      <c r="B9" s="4">
        <v>1801</v>
      </c>
      <c r="C9" s="4" t="s">
        <v>5214</v>
      </c>
      <c r="D9" s="4" t="s">
        <v>5215</v>
      </c>
      <c r="E9" s="4">
        <v>8</v>
      </c>
      <c r="F9" s="5">
        <v>1</v>
      </c>
      <c r="G9" s="5" t="s">
        <v>96</v>
      </c>
      <c r="H9" s="5" t="s">
        <v>97</v>
      </c>
      <c r="I9" s="5">
        <v>1</v>
      </c>
      <c r="L9" s="5">
        <v>2</v>
      </c>
      <c r="M9" s="4" t="s">
        <v>98</v>
      </c>
      <c r="N9" s="4" t="s">
        <v>99</v>
      </c>
      <c r="T9" s="5" t="s">
        <v>5213</v>
      </c>
      <c r="U9" s="5" t="s">
        <v>148</v>
      </c>
      <c r="V9" s="5" t="s">
        <v>149</v>
      </c>
      <c r="Y9" s="5" t="s">
        <v>168</v>
      </c>
      <c r="Z9" s="5" t="s">
        <v>169</v>
      </c>
      <c r="AG9" s="5" t="s">
        <v>5216</v>
      </c>
      <c r="AI9" s="5" t="s">
        <v>170</v>
      </c>
    </row>
    <row r="10" spans="1:73" ht="13.5" customHeight="1">
      <c r="A10" s="7" t="str">
        <f>HYPERLINK("http://kyu.snu.ac.kr/sdhj/index.jsp?type=hj/GK14671_00IM0001_036a.jpg","1801_수현내면_036a")</f>
        <v>1801_수현내면_036a</v>
      </c>
      <c r="B10" s="4">
        <v>1801</v>
      </c>
      <c r="C10" s="4" t="s">
        <v>5217</v>
      </c>
      <c r="D10" s="4" t="s">
        <v>5218</v>
      </c>
      <c r="E10" s="4">
        <v>9</v>
      </c>
      <c r="F10" s="5">
        <v>1</v>
      </c>
      <c r="G10" s="5" t="s">
        <v>96</v>
      </c>
      <c r="H10" s="5" t="s">
        <v>97</v>
      </c>
      <c r="I10" s="5">
        <v>1</v>
      </c>
      <c r="L10" s="5">
        <v>2</v>
      </c>
      <c r="M10" s="4" t="s">
        <v>98</v>
      </c>
      <c r="N10" s="4" t="s">
        <v>99</v>
      </c>
      <c r="T10" s="5" t="s">
        <v>5213</v>
      </c>
      <c r="U10" s="5" t="s">
        <v>158</v>
      </c>
      <c r="V10" s="5" t="s">
        <v>159</v>
      </c>
      <c r="Y10" s="5" t="s">
        <v>171</v>
      </c>
      <c r="Z10" s="5" t="s">
        <v>172</v>
      </c>
      <c r="AG10" s="5" t="s">
        <v>5219</v>
      </c>
      <c r="AI10" s="5" t="s">
        <v>170</v>
      </c>
    </row>
    <row r="11" spans="1:73" ht="13.5" customHeight="1">
      <c r="A11" s="7" t="str">
        <f>HYPERLINK("http://kyu.snu.ac.kr/sdhj/index.jsp?type=hj/GK14671_00IM0001_036a.jpg","1801_수현내면_036a")</f>
        <v>1801_수현내면_036a</v>
      </c>
      <c r="B11" s="4">
        <v>1801</v>
      </c>
      <c r="C11" s="4" t="s">
        <v>5217</v>
      </c>
      <c r="D11" s="4" t="s">
        <v>5218</v>
      </c>
      <c r="E11" s="4">
        <v>10</v>
      </c>
      <c r="F11" s="5">
        <v>1</v>
      </c>
      <c r="G11" s="5" t="s">
        <v>96</v>
      </c>
      <c r="H11" s="5" t="s">
        <v>97</v>
      </c>
      <c r="I11" s="5">
        <v>1</v>
      </c>
      <c r="L11" s="5">
        <v>2</v>
      </c>
      <c r="M11" s="4" t="s">
        <v>98</v>
      </c>
      <c r="N11" s="4" t="s">
        <v>99</v>
      </c>
      <c r="T11" s="5" t="s">
        <v>5213</v>
      </c>
      <c r="U11" s="5" t="s">
        <v>148</v>
      </c>
      <c r="V11" s="5" t="s">
        <v>149</v>
      </c>
      <c r="Y11" s="5" t="s">
        <v>173</v>
      </c>
      <c r="Z11" s="5" t="s">
        <v>174</v>
      </c>
      <c r="AF11" s="5" t="s">
        <v>175</v>
      </c>
      <c r="AG11" s="5" t="s">
        <v>176</v>
      </c>
      <c r="AH11" s="5" t="s">
        <v>177</v>
      </c>
      <c r="AI11" s="5" t="s">
        <v>170</v>
      </c>
    </row>
    <row r="12" spans="1:73" ht="13.5" customHeight="1">
      <c r="A12" s="7" t="str">
        <f>HYPERLINK("http://kyu.snu.ac.kr/sdhj/index.jsp?type=hj/GK14671_00IM0001_036a.jpg","1801_수현내면_036a")</f>
        <v>1801_수현내면_036a</v>
      </c>
      <c r="B12" s="4">
        <v>1801</v>
      </c>
      <c r="C12" s="4" t="s">
        <v>5217</v>
      </c>
      <c r="D12" s="4" t="s">
        <v>5218</v>
      </c>
      <c r="E12" s="4">
        <v>11</v>
      </c>
      <c r="F12" s="5">
        <v>1</v>
      </c>
      <c r="G12" s="5" t="s">
        <v>96</v>
      </c>
      <c r="H12" s="5" t="s">
        <v>97</v>
      </c>
      <c r="I12" s="5">
        <v>1</v>
      </c>
      <c r="L12" s="5">
        <v>2</v>
      </c>
      <c r="M12" s="4" t="s">
        <v>98</v>
      </c>
      <c r="N12" s="4" t="s">
        <v>99</v>
      </c>
      <c r="T12" s="5" t="s">
        <v>5213</v>
      </c>
      <c r="U12" s="5" t="s">
        <v>148</v>
      </c>
      <c r="V12" s="5" t="s">
        <v>149</v>
      </c>
      <c r="Y12" s="5" t="s">
        <v>178</v>
      </c>
      <c r="Z12" s="5" t="s">
        <v>179</v>
      </c>
      <c r="AG12" s="5" t="s">
        <v>182</v>
      </c>
      <c r="AI12" s="5" t="s">
        <v>184</v>
      </c>
    </row>
    <row r="13" spans="1:73" ht="13.5" customHeight="1">
      <c r="A13" s="7" t="str">
        <f>HYPERLINK("http://kyu.snu.ac.kr/sdhj/index.jsp?type=hj/GK14671_00IM0001_036a.jpg","1801_수현내면_036a")</f>
        <v>1801_수현내면_036a</v>
      </c>
      <c r="B13" s="4">
        <v>1801</v>
      </c>
      <c r="C13" s="4" t="s">
        <v>5220</v>
      </c>
      <c r="D13" s="4" t="s">
        <v>5221</v>
      </c>
      <c r="E13" s="4">
        <v>12</v>
      </c>
      <c r="F13" s="5">
        <v>1</v>
      </c>
      <c r="G13" s="5" t="s">
        <v>96</v>
      </c>
      <c r="H13" s="5" t="s">
        <v>97</v>
      </c>
      <c r="I13" s="5">
        <v>1</v>
      </c>
      <c r="L13" s="5">
        <v>2</v>
      </c>
      <c r="M13" s="4" t="s">
        <v>98</v>
      </c>
      <c r="N13" s="4" t="s">
        <v>99</v>
      </c>
      <c r="T13" s="5" t="s">
        <v>5213</v>
      </c>
      <c r="Y13" s="5" t="s">
        <v>5222</v>
      </c>
      <c r="Z13" s="5" t="s">
        <v>180</v>
      </c>
      <c r="AF13" s="5" t="s">
        <v>181</v>
      </c>
      <c r="AG13" s="5" t="s">
        <v>182</v>
      </c>
      <c r="AH13" s="5" t="s">
        <v>183</v>
      </c>
      <c r="AI13" s="5" t="s">
        <v>184</v>
      </c>
    </row>
    <row r="14" spans="1:73" ht="13.5" customHeight="1">
      <c r="A14" s="7" t="str">
        <f>HYPERLINK("http://kyu.snu.ac.kr/sdhj/index.jsp?type=hj/GK14671_00IM0001_036a.jpg","1801_수현내면_036a")</f>
        <v>1801_수현내면_036a</v>
      </c>
      <c r="B14" s="4">
        <v>1801</v>
      </c>
      <c r="C14" s="4" t="s">
        <v>5220</v>
      </c>
      <c r="D14" s="4" t="s">
        <v>5221</v>
      </c>
      <c r="E14" s="4">
        <v>13</v>
      </c>
      <c r="F14" s="5">
        <v>1</v>
      </c>
      <c r="G14" s="5" t="s">
        <v>96</v>
      </c>
      <c r="H14" s="5" t="s">
        <v>97</v>
      </c>
      <c r="I14" s="5">
        <v>1</v>
      </c>
      <c r="L14" s="5">
        <v>2</v>
      </c>
      <c r="M14" s="4" t="s">
        <v>98</v>
      </c>
      <c r="N14" s="4" t="s">
        <v>99</v>
      </c>
      <c r="T14" s="5" t="s">
        <v>5213</v>
      </c>
      <c r="U14" s="5" t="s">
        <v>148</v>
      </c>
      <c r="V14" s="5" t="s">
        <v>149</v>
      </c>
      <c r="Y14" s="5" t="s">
        <v>185</v>
      </c>
      <c r="Z14" s="5" t="s">
        <v>186</v>
      </c>
      <c r="AF14" s="5" t="s">
        <v>181</v>
      </c>
      <c r="AG14" s="5" t="s">
        <v>182</v>
      </c>
      <c r="AH14" s="5" t="s">
        <v>187</v>
      </c>
      <c r="AI14" s="5" t="s">
        <v>188</v>
      </c>
    </row>
    <row r="15" spans="1:73" ht="13.5" customHeight="1">
      <c r="A15" s="7" t="str">
        <f>HYPERLINK("http://kyu.snu.ac.kr/sdhj/index.jsp?type=hj/GK14671_00IM0001_036a.jpg","1801_수현내면_036a")</f>
        <v>1801_수현내면_036a</v>
      </c>
      <c r="B15" s="4">
        <v>1801</v>
      </c>
      <c r="C15" s="4" t="s">
        <v>5223</v>
      </c>
      <c r="D15" s="4" t="s">
        <v>5224</v>
      </c>
      <c r="E15" s="4">
        <v>14</v>
      </c>
      <c r="F15" s="5">
        <v>1</v>
      </c>
      <c r="G15" s="5" t="s">
        <v>96</v>
      </c>
      <c r="H15" s="5" t="s">
        <v>97</v>
      </c>
      <c r="I15" s="5">
        <v>1</v>
      </c>
      <c r="L15" s="5">
        <v>2</v>
      </c>
      <c r="M15" s="4" t="s">
        <v>98</v>
      </c>
      <c r="N15" s="4" t="s">
        <v>99</v>
      </c>
      <c r="T15" s="5" t="s">
        <v>5213</v>
      </c>
      <c r="U15" s="5" t="s">
        <v>158</v>
      </c>
      <c r="V15" s="5" t="s">
        <v>159</v>
      </c>
      <c r="Y15" s="5" t="s">
        <v>189</v>
      </c>
      <c r="Z15" s="5" t="s">
        <v>169</v>
      </c>
      <c r="AG15" s="5" t="s">
        <v>5216</v>
      </c>
      <c r="AI15" s="5" t="s">
        <v>190</v>
      </c>
    </row>
    <row r="16" spans="1:73" ht="13.5" customHeight="1">
      <c r="A16" s="7" t="str">
        <f>HYPERLINK("http://kyu.snu.ac.kr/sdhj/index.jsp?type=hj/GK14671_00IM0001_036a.jpg","1801_수현내면_036a")</f>
        <v>1801_수현내면_036a</v>
      </c>
      <c r="B16" s="4">
        <v>1801</v>
      </c>
      <c r="C16" s="4" t="s">
        <v>5225</v>
      </c>
      <c r="D16" s="4" t="s">
        <v>5226</v>
      </c>
      <c r="E16" s="4">
        <v>15</v>
      </c>
      <c r="F16" s="5">
        <v>1</v>
      </c>
      <c r="G16" s="5" t="s">
        <v>96</v>
      </c>
      <c r="H16" s="5" t="s">
        <v>97</v>
      </c>
      <c r="I16" s="5">
        <v>1</v>
      </c>
      <c r="L16" s="5">
        <v>2</v>
      </c>
      <c r="M16" s="4" t="s">
        <v>98</v>
      </c>
      <c r="N16" s="4" t="s">
        <v>99</v>
      </c>
      <c r="T16" s="5" t="s">
        <v>5213</v>
      </c>
      <c r="U16" s="5" t="s">
        <v>148</v>
      </c>
      <c r="V16" s="5" t="s">
        <v>149</v>
      </c>
      <c r="Y16" s="5" t="s">
        <v>191</v>
      </c>
      <c r="Z16" s="5" t="s">
        <v>5227</v>
      </c>
      <c r="AG16" s="5" t="s">
        <v>5219</v>
      </c>
      <c r="AI16" s="5" t="s">
        <v>190</v>
      </c>
    </row>
    <row r="17" spans="1:72" ht="13.5" customHeight="1">
      <c r="A17" s="7" t="str">
        <f>HYPERLINK("http://kyu.snu.ac.kr/sdhj/index.jsp?type=hj/GK14671_00IM0001_036a.jpg","1801_수현내면_036a")</f>
        <v>1801_수현내면_036a</v>
      </c>
      <c r="B17" s="4">
        <v>1801</v>
      </c>
      <c r="C17" s="4" t="s">
        <v>5214</v>
      </c>
      <c r="D17" s="4" t="s">
        <v>5215</v>
      </c>
      <c r="E17" s="4">
        <v>16</v>
      </c>
      <c r="F17" s="5">
        <v>1</v>
      </c>
      <c r="G17" s="5" t="s">
        <v>96</v>
      </c>
      <c r="H17" s="5" t="s">
        <v>97</v>
      </c>
      <c r="I17" s="5">
        <v>1</v>
      </c>
      <c r="L17" s="5">
        <v>2</v>
      </c>
      <c r="M17" s="4" t="s">
        <v>98</v>
      </c>
      <c r="N17" s="4" t="s">
        <v>99</v>
      </c>
      <c r="T17" s="5" t="s">
        <v>5213</v>
      </c>
      <c r="U17" s="5" t="s">
        <v>158</v>
      </c>
      <c r="V17" s="5" t="s">
        <v>159</v>
      </c>
      <c r="Y17" s="5" t="s">
        <v>192</v>
      </c>
      <c r="Z17" s="5" t="s">
        <v>193</v>
      </c>
      <c r="AF17" s="5" t="s">
        <v>175</v>
      </c>
      <c r="AG17" s="5" t="s">
        <v>176</v>
      </c>
      <c r="AH17" s="5" t="s">
        <v>194</v>
      </c>
      <c r="AI17" s="5" t="s">
        <v>190</v>
      </c>
    </row>
    <row r="18" spans="1:72" ht="13.5" customHeight="1">
      <c r="A18" s="7" t="str">
        <f>HYPERLINK("http://kyu.snu.ac.kr/sdhj/index.jsp?type=hj/GK14671_00IM0001_036a.jpg","1801_수현내면_036a")</f>
        <v>1801_수현내면_036a</v>
      </c>
      <c r="B18" s="4">
        <v>1801</v>
      </c>
      <c r="C18" s="4" t="s">
        <v>5214</v>
      </c>
      <c r="D18" s="4" t="s">
        <v>5215</v>
      </c>
      <c r="E18" s="4">
        <v>17</v>
      </c>
      <c r="F18" s="5">
        <v>1</v>
      </c>
      <c r="G18" s="5" t="s">
        <v>96</v>
      </c>
      <c r="H18" s="5" t="s">
        <v>97</v>
      </c>
      <c r="I18" s="5">
        <v>1</v>
      </c>
      <c r="L18" s="5">
        <v>2</v>
      </c>
      <c r="M18" s="4" t="s">
        <v>98</v>
      </c>
      <c r="N18" s="4" t="s">
        <v>99</v>
      </c>
      <c r="T18" s="5" t="s">
        <v>5213</v>
      </c>
      <c r="U18" s="5" t="s">
        <v>158</v>
      </c>
      <c r="V18" s="5" t="s">
        <v>159</v>
      </c>
      <c r="Y18" s="5" t="s">
        <v>195</v>
      </c>
      <c r="Z18" s="5" t="s">
        <v>196</v>
      </c>
      <c r="AG18" s="5" t="s">
        <v>5228</v>
      </c>
    </row>
    <row r="19" spans="1:72" ht="13.5" customHeight="1">
      <c r="A19" s="7" t="str">
        <f>HYPERLINK("http://kyu.snu.ac.kr/sdhj/index.jsp?type=hj/GK14671_00IM0001_036a.jpg","1801_수현내면_036a")</f>
        <v>1801_수현내면_036a</v>
      </c>
      <c r="B19" s="4">
        <v>1801</v>
      </c>
      <c r="C19" s="4" t="s">
        <v>5214</v>
      </c>
      <c r="D19" s="4" t="s">
        <v>5215</v>
      </c>
      <c r="E19" s="4">
        <v>18</v>
      </c>
      <c r="F19" s="5">
        <v>1</v>
      </c>
      <c r="G19" s="5" t="s">
        <v>96</v>
      </c>
      <c r="H19" s="5" t="s">
        <v>97</v>
      </c>
      <c r="I19" s="5">
        <v>1</v>
      </c>
      <c r="L19" s="5">
        <v>2</v>
      </c>
      <c r="M19" s="4" t="s">
        <v>98</v>
      </c>
      <c r="N19" s="4" t="s">
        <v>99</v>
      </c>
      <c r="T19" s="5" t="s">
        <v>5213</v>
      </c>
      <c r="U19" s="5" t="s">
        <v>148</v>
      </c>
      <c r="V19" s="5" t="s">
        <v>149</v>
      </c>
      <c r="Y19" s="5" t="s">
        <v>197</v>
      </c>
      <c r="Z19" s="5" t="s">
        <v>198</v>
      </c>
      <c r="AG19" s="5" t="s">
        <v>5228</v>
      </c>
    </row>
    <row r="20" spans="1:72" ht="13.5" customHeight="1">
      <c r="A20" s="7" t="str">
        <f>HYPERLINK("http://kyu.snu.ac.kr/sdhj/index.jsp?type=hj/GK14671_00IM0001_036a.jpg","1801_수현내면_036a")</f>
        <v>1801_수현내면_036a</v>
      </c>
      <c r="B20" s="4">
        <v>1801</v>
      </c>
      <c r="C20" s="4" t="s">
        <v>5214</v>
      </c>
      <c r="D20" s="4" t="s">
        <v>5215</v>
      </c>
      <c r="E20" s="4">
        <v>19</v>
      </c>
      <c r="F20" s="5">
        <v>1</v>
      </c>
      <c r="G20" s="5" t="s">
        <v>96</v>
      </c>
      <c r="H20" s="5" t="s">
        <v>97</v>
      </c>
      <c r="I20" s="5">
        <v>1</v>
      </c>
      <c r="L20" s="5">
        <v>2</v>
      </c>
      <c r="M20" s="4" t="s">
        <v>98</v>
      </c>
      <c r="N20" s="4" t="s">
        <v>99</v>
      </c>
      <c r="T20" s="5" t="s">
        <v>5213</v>
      </c>
      <c r="U20" s="5" t="s">
        <v>148</v>
      </c>
      <c r="V20" s="5" t="s">
        <v>149</v>
      </c>
      <c r="Y20" s="5" t="s">
        <v>199</v>
      </c>
      <c r="Z20" s="5" t="s">
        <v>200</v>
      </c>
      <c r="AG20" s="5" t="s">
        <v>5228</v>
      </c>
    </row>
    <row r="21" spans="1:72" ht="13.5" customHeight="1">
      <c r="A21" s="7" t="str">
        <f>HYPERLINK("http://kyu.snu.ac.kr/sdhj/index.jsp?type=hj/GK14671_00IM0001_036a.jpg","1801_수현내면_036a")</f>
        <v>1801_수현내면_036a</v>
      </c>
      <c r="B21" s="4">
        <v>1801</v>
      </c>
      <c r="C21" s="4" t="s">
        <v>5214</v>
      </c>
      <c r="D21" s="4" t="s">
        <v>5215</v>
      </c>
      <c r="E21" s="4">
        <v>20</v>
      </c>
      <c r="F21" s="5">
        <v>1</v>
      </c>
      <c r="G21" s="5" t="s">
        <v>96</v>
      </c>
      <c r="H21" s="5" t="s">
        <v>97</v>
      </c>
      <c r="I21" s="5">
        <v>1</v>
      </c>
      <c r="L21" s="5">
        <v>2</v>
      </c>
      <c r="M21" s="4" t="s">
        <v>98</v>
      </c>
      <c r="N21" s="4" t="s">
        <v>99</v>
      </c>
      <c r="T21" s="5" t="s">
        <v>5213</v>
      </c>
      <c r="U21" s="5" t="s">
        <v>158</v>
      </c>
      <c r="V21" s="5" t="s">
        <v>159</v>
      </c>
      <c r="Y21" s="5" t="s">
        <v>201</v>
      </c>
      <c r="Z21" s="5" t="s">
        <v>202</v>
      </c>
      <c r="AG21" s="5" t="s">
        <v>5228</v>
      </c>
    </row>
    <row r="22" spans="1:72" ht="13.5" customHeight="1">
      <c r="A22" s="7" t="str">
        <f>HYPERLINK("http://kyu.snu.ac.kr/sdhj/index.jsp?type=hj/GK14671_00IM0001_036a.jpg","1801_수현내면_036a")</f>
        <v>1801_수현내면_036a</v>
      </c>
      <c r="B22" s="4">
        <v>1801</v>
      </c>
      <c r="C22" s="4" t="s">
        <v>5214</v>
      </c>
      <c r="D22" s="4" t="s">
        <v>5215</v>
      </c>
      <c r="E22" s="4">
        <v>21</v>
      </c>
      <c r="F22" s="5">
        <v>1</v>
      </c>
      <c r="G22" s="5" t="s">
        <v>96</v>
      </c>
      <c r="H22" s="5" t="s">
        <v>97</v>
      </c>
      <c r="I22" s="5">
        <v>1</v>
      </c>
      <c r="L22" s="5">
        <v>2</v>
      </c>
      <c r="M22" s="4" t="s">
        <v>98</v>
      </c>
      <c r="N22" s="4" t="s">
        <v>99</v>
      </c>
      <c r="T22" s="5" t="s">
        <v>5213</v>
      </c>
      <c r="U22" s="5" t="s">
        <v>158</v>
      </c>
      <c r="V22" s="5" t="s">
        <v>159</v>
      </c>
      <c r="Y22" s="5" t="s">
        <v>203</v>
      </c>
      <c r="Z22" s="5" t="s">
        <v>204</v>
      </c>
      <c r="AF22" s="5" t="s">
        <v>205</v>
      </c>
      <c r="AG22" s="5" t="s">
        <v>206</v>
      </c>
    </row>
    <row r="23" spans="1:72" ht="13.5" customHeight="1">
      <c r="A23" s="7" t="str">
        <f>HYPERLINK("http://kyu.snu.ac.kr/sdhj/index.jsp?type=hj/GK14671_00IM0001_036a.jpg","1801_수현내면_036a")</f>
        <v>1801_수현내면_036a</v>
      </c>
      <c r="B23" s="4">
        <v>1801</v>
      </c>
      <c r="C23" s="4" t="s">
        <v>5229</v>
      </c>
      <c r="D23" s="4" t="s">
        <v>5230</v>
      </c>
      <c r="E23" s="4">
        <v>22</v>
      </c>
      <c r="F23" s="5">
        <v>1</v>
      </c>
      <c r="G23" s="5" t="s">
        <v>96</v>
      </c>
      <c r="H23" s="5" t="s">
        <v>97</v>
      </c>
      <c r="I23" s="5">
        <v>1</v>
      </c>
      <c r="L23" s="5">
        <v>3</v>
      </c>
      <c r="M23" s="4" t="s">
        <v>207</v>
      </c>
      <c r="N23" s="4" t="s">
        <v>208</v>
      </c>
      <c r="Q23" s="5" t="s">
        <v>209</v>
      </c>
      <c r="R23" s="5" t="s">
        <v>210</v>
      </c>
      <c r="T23" s="5" t="s">
        <v>5231</v>
      </c>
      <c r="W23" s="5" t="s">
        <v>102</v>
      </c>
      <c r="X23" s="5" t="s">
        <v>5232</v>
      </c>
      <c r="Y23" s="5" t="s">
        <v>211</v>
      </c>
      <c r="Z23" s="5" t="s">
        <v>212</v>
      </c>
      <c r="AC23" s="5">
        <v>37</v>
      </c>
      <c r="AD23" s="5" t="s">
        <v>156</v>
      </c>
      <c r="AE23" s="5" t="s">
        <v>157</v>
      </c>
      <c r="AJ23" s="5" t="s">
        <v>35</v>
      </c>
      <c r="AK23" s="5" t="s">
        <v>36</v>
      </c>
      <c r="AL23" s="5" t="s">
        <v>108</v>
      </c>
      <c r="AM23" s="5" t="s">
        <v>109</v>
      </c>
      <c r="AT23" s="5" t="s">
        <v>110</v>
      </c>
      <c r="AU23" s="5" t="s">
        <v>111</v>
      </c>
      <c r="AV23" s="5" t="s">
        <v>213</v>
      </c>
      <c r="AW23" s="5" t="s">
        <v>214</v>
      </c>
      <c r="AX23" s="5" t="s">
        <v>100</v>
      </c>
      <c r="AY23" s="5" t="s">
        <v>101</v>
      </c>
      <c r="AZ23" s="5" t="s">
        <v>215</v>
      </c>
      <c r="BA23" s="5" t="s">
        <v>216</v>
      </c>
      <c r="BG23" s="5" t="s">
        <v>110</v>
      </c>
      <c r="BH23" s="5" t="s">
        <v>111</v>
      </c>
      <c r="BI23" s="5" t="s">
        <v>217</v>
      </c>
      <c r="BJ23" s="5" t="s">
        <v>218</v>
      </c>
      <c r="BK23" s="5" t="s">
        <v>110</v>
      </c>
      <c r="BL23" s="5" t="s">
        <v>111</v>
      </c>
      <c r="BM23" s="5" t="s">
        <v>219</v>
      </c>
      <c r="BN23" s="5" t="s">
        <v>220</v>
      </c>
      <c r="BO23" s="5" t="s">
        <v>110</v>
      </c>
      <c r="BP23" s="5" t="s">
        <v>111</v>
      </c>
      <c r="BQ23" s="5" t="s">
        <v>221</v>
      </c>
      <c r="BR23" s="5" t="s">
        <v>222</v>
      </c>
      <c r="BS23" s="5" t="s">
        <v>223</v>
      </c>
      <c r="BT23" s="5" t="s">
        <v>224</v>
      </c>
    </row>
    <row r="24" spans="1:72" ht="13.5" customHeight="1">
      <c r="A24" s="7" t="str">
        <f>HYPERLINK("http://kyu.snu.ac.kr/sdhj/index.jsp?type=hj/GK14671_00IM0001_036a.jpg","1801_수현내면_036a")</f>
        <v>1801_수현내면_036a</v>
      </c>
      <c r="B24" s="4">
        <v>1801</v>
      </c>
      <c r="C24" s="4" t="s">
        <v>5233</v>
      </c>
      <c r="D24" s="4" t="s">
        <v>5234</v>
      </c>
      <c r="E24" s="4">
        <v>23</v>
      </c>
      <c r="F24" s="5">
        <v>1</v>
      </c>
      <c r="G24" s="5" t="s">
        <v>96</v>
      </c>
      <c r="H24" s="5" t="s">
        <v>97</v>
      </c>
      <c r="I24" s="5">
        <v>1</v>
      </c>
      <c r="L24" s="5">
        <v>3</v>
      </c>
      <c r="M24" s="4" t="s">
        <v>207</v>
      </c>
      <c r="N24" s="4" t="s">
        <v>208</v>
      </c>
      <c r="S24" s="5" t="s">
        <v>126</v>
      </c>
      <c r="T24" s="5" t="s">
        <v>127</v>
      </c>
      <c r="W24" s="5" t="s">
        <v>76</v>
      </c>
      <c r="X24" s="5" t="s">
        <v>77</v>
      </c>
      <c r="Y24" s="5" t="s">
        <v>130</v>
      </c>
      <c r="Z24" s="5" t="s">
        <v>131</v>
      </c>
      <c r="AC24" s="5">
        <v>35</v>
      </c>
      <c r="AD24" s="5" t="s">
        <v>132</v>
      </c>
      <c r="AE24" s="5" t="s">
        <v>133</v>
      </c>
      <c r="AJ24" s="5" t="s">
        <v>134</v>
      </c>
      <c r="AK24" s="5" t="s">
        <v>135</v>
      </c>
      <c r="AL24" s="5" t="s">
        <v>124</v>
      </c>
      <c r="AM24" s="5" t="s">
        <v>125</v>
      </c>
      <c r="AT24" s="5" t="s">
        <v>110</v>
      </c>
      <c r="AU24" s="5" t="s">
        <v>111</v>
      </c>
      <c r="AV24" s="5" t="s">
        <v>225</v>
      </c>
      <c r="AW24" s="5" t="s">
        <v>226</v>
      </c>
      <c r="BG24" s="5" t="s">
        <v>110</v>
      </c>
      <c r="BH24" s="5" t="s">
        <v>111</v>
      </c>
      <c r="BI24" s="5" t="s">
        <v>227</v>
      </c>
      <c r="BJ24" s="5" t="s">
        <v>228</v>
      </c>
      <c r="BK24" s="5" t="s">
        <v>110</v>
      </c>
      <c r="BL24" s="5" t="s">
        <v>111</v>
      </c>
      <c r="BM24" s="5" t="s">
        <v>229</v>
      </c>
      <c r="BN24" s="5" t="s">
        <v>81</v>
      </c>
      <c r="BO24" s="5" t="s">
        <v>230</v>
      </c>
      <c r="BP24" s="5" t="s">
        <v>231</v>
      </c>
      <c r="BQ24" s="5" t="s">
        <v>232</v>
      </c>
      <c r="BR24" s="5" t="s">
        <v>233</v>
      </c>
      <c r="BS24" s="5" t="s">
        <v>82</v>
      </c>
      <c r="BT24" s="5" t="s">
        <v>83</v>
      </c>
    </row>
    <row r="25" spans="1:72" ht="13.5" customHeight="1">
      <c r="A25" s="7" t="str">
        <f>HYPERLINK("http://kyu.snu.ac.kr/sdhj/index.jsp?type=hj/GK14671_00IM0001_036a.jpg","1801_수현내면_036a")</f>
        <v>1801_수현내면_036a</v>
      </c>
      <c r="B25" s="4">
        <v>1801</v>
      </c>
      <c r="C25" s="4" t="s">
        <v>5235</v>
      </c>
      <c r="D25" s="4" t="s">
        <v>5236</v>
      </c>
      <c r="E25" s="4">
        <v>24</v>
      </c>
      <c r="F25" s="5">
        <v>1</v>
      </c>
      <c r="G25" s="5" t="s">
        <v>96</v>
      </c>
      <c r="H25" s="5" t="s">
        <v>97</v>
      </c>
      <c r="I25" s="5">
        <v>1</v>
      </c>
      <c r="L25" s="5">
        <v>3</v>
      </c>
      <c r="M25" s="4" t="s">
        <v>207</v>
      </c>
      <c r="N25" s="4" t="s">
        <v>208</v>
      </c>
      <c r="S25" s="5" t="s">
        <v>234</v>
      </c>
      <c r="T25" s="5" t="s">
        <v>235</v>
      </c>
      <c r="W25" s="5" t="s">
        <v>236</v>
      </c>
      <c r="X25" s="5" t="s">
        <v>23</v>
      </c>
      <c r="Y25" s="5" t="s">
        <v>130</v>
      </c>
      <c r="Z25" s="5" t="s">
        <v>131</v>
      </c>
      <c r="AC25" s="5">
        <v>66</v>
      </c>
      <c r="AD25" s="5" t="s">
        <v>237</v>
      </c>
      <c r="AE25" s="5" t="s">
        <v>238</v>
      </c>
    </row>
    <row r="26" spans="1:72" ht="13.5" customHeight="1">
      <c r="A26" s="7" t="str">
        <f>HYPERLINK("http://kyu.snu.ac.kr/sdhj/index.jsp?type=hj/GK14671_00IM0001_036a.jpg","1801_수현내면_036a")</f>
        <v>1801_수현내면_036a</v>
      </c>
      <c r="B26" s="4">
        <v>1801</v>
      </c>
      <c r="C26" s="4" t="s">
        <v>5235</v>
      </c>
      <c r="D26" s="4" t="s">
        <v>5236</v>
      </c>
      <c r="E26" s="4">
        <v>25</v>
      </c>
      <c r="F26" s="5">
        <v>1</v>
      </c>
      <c r="G26" s="5" t="s">
        <v>96</v>
      </c>
      <c r="H26" s="5" t="s">
        <v>97</v>
      </c>
      <c r="I26" s="5">
        <v>1</v>
      </c>
      <c r="L26" s="5">
        <v>3</v>
      </c>
      <c r="M26" s="4" t="s">
        <v>207</v>
      </c>
      <c r="N26" s="4" t="s">
        <v>208</v>
      </c>
      <c r="S26" s="5" t="s">
        <v>239</v>
      </c>
      <c r="T26" s="5" t="s">
        <v>240</v>
      </c>
      <c r="Y26" s="5" t="s">
        <v>241</v>
      </c>
      <c r="Z26" s="5" t="s">
        <v>242</v>
      </c>
      <c r="AF26" s="5" t="s">
        <v>243</v>
      </c>
      <c r="AG26" s="5" t="s">
        <v>244</v>
      </c>
    </row>
    <row r="27" spans="1:72" ht="13.5" customHeight="1">
      <c r="A27" s="7" t="str">
        <f>HYPERLINK("http://kyu.snu.ac.kr/sdhj/index.jsp?type=hj/GK14671_00IM0001_036a.jpg","1801_수현내면_036a")</f>
        <v>1801_수현내면_036a</v>
      </c>
      <c r="B27" s="4">
        <v>1801</v>
      </c>
      <c r="C27" s="4" t="s">
        <v>5235</v>
      </c>
      <c r="D27" s="4" t="s">
        <v>5236</v>
      </c>
      <c r="E27" s="4">
        <v>26</v>
      </c>
      <c r="F27" s="5">
        <v>1</v>
      </c>
      <c r="G27" s="5" t="s">
        <v>96</v>
      </c>
      <c r="H27" s="5" t="s">
        <v>97</v>
      </c>
      <c r="I27" s="5">
        <v>1</v>
      </c>
      <c r="L27" s="5">
        <v>3</v>
      </c>
      <c r="M27" s="4" t="s">
        <v>207</v>
      </c>
      <c r="N27" s="4" t="s">
        <v>208</v>
      </c>
      <c r="S27" s="5" t="s">
        <v>245</v>
      </c>
      <c r="T27" s="5" t="s">
        <v>246</v>
      </c>
      <c r="W27" s="5" t="s">
        <v>247</v>
      </c>
      <c r="X27" s="5" t="s">
        <v>248</v>
      </c>
      <c r="Y27" s="5" t="s">
        <v>130</v>
      </c>
      <c r="Z27" s="5" t="s">
        <v>131</v>
      </c>
      <c r="AC27" s="5">
        <v>42</v>
      </c>
      <c r="AD27" s="5" t="s">
        <v>249</v>
      </c>
      <c r="AE27" s="5" t="s">
        <v>250</v>
      </c>
    </row>
    <row r="28" spans="1:72" ht="13.5" customHeight="1">
      <c r="A28" s="7" t="str">
        <f>HYPERLINK("http://kyu.snu.ac.kr/sdhj/index.jsp?type=hj/GK14671_00IM0001_036a.jpg","1801_수현내면_036a")</f>
        <v>1801_수현내면_036a</v>
      </c>
      <c r="B28" s="4">
        <v>1801</v>
      </c>
      <c r="C28" s="4" t="s">
        <v>5235</v>
      </c>
      <c r="D28" s="4" t="s">
        <v>5236</v>
      </c>
      <c r="E28" s="4">
        <v>27</v>
      </c>
      <c r="F28" s="5">
        <v>1</v>
      </c>
      <c r="G28" s="5" t="s">
        <v>96</v>
      </c>
      <c r="H28" s="5" t="s">
        <v>97</v>
      </c>
      <c r="I28" s="5">
        <v>1</v>
      </c>
      <c r="L28" s="5">
        <v>3</v>
      </c>
      <c r="M28" s="4" t="s">
        <v>207</v>
      </c>
      <c r="N28" s="4" t="s">
        <v>208</v>
      </c>
      <c r="S28" s="5" t="s">
        <v>251</v>
      </c>
      <c r="T28" s="5" t="s">
        <v>252</v>
      </c>
      <c r="U28" s="5" t="s">
        <v>100</v>
      </c>
      <c r="V28" s="5" t="s">
        <v>101</v>
      </c>
      <c r="Y28" s="5" t="s">
        <v>253</v>
      </c>
      <c r="Z28" s="5" t="s">
        <v>254</v>
      </c>
      <c r="AC28" s="5">
        <v>5</v>
      </c>
      <c r="AD28" s="5" t="s">
        <v>255</v>
      </c>
      <c r="AE28" s="5" t="s">
        <v>256</v>
      </c>
      <c r="AF28" s="5" t="s">
        <v>257</v>
      </c>
      <c r="AG28" s="5" t="s">
        <v>258</v>
      </c>
    </row>
    <row r="29" spans="1:72" ht="13.5" customHeight="1">
      <c r="A29" s="7" t="str">
        <f>HYPERLINK("http://kyu.snu.ac.kr/sdhj/index.jsp?type=hj/GK14671_00IM0001_036a.jpg","1801_수현내면_036a")</f>
        <v>1801_수현내면_036a</v>
      </c>
      <c r="B29" s="4">
        <v>1801</v>
      </c>
      <c r="C29" s="4" t="s">
        <v>5235</v>
      </c>
      <c r="D29" s="4" t="s">
        <v>5236</v>
      </c>
      <c r="E29" s="4">
        <v>28</v>
      </c>
      <c r="F29" s="5">
        <v>1</v>
      </c>
      <c r="G29" s="5" t="s">
        <v>96</v>
      </c>
      <c r="H29" s="5" t="s">
        <v>97</v>
      </c>
      <c r="I29" s="5">
        <v>1</v>
      </c>
      <c r="L29" s="5">
        <v>3</v>
      </c>
      <c r="M29" s="4" t="s">
        <v>207</v>
      </c>
      <c r="N29" s="4" t="s">
        <v>208</v>
      </c>
      <c r="S29" s="5" t="s">
        <v>259</v>
      </c>
      <c r="T29" s="5" t="s">
        <v>260</v>
      </c>
      <c r="U29" s="5" t="s">
        <v>100</v>
      </c>
      <c r="V29" s="5" t="s">
        <v>101</v>
      </c>
      <c r="Y29" s="5" t="s">
        <v>261</v>
      </c>
      <c r="Z29" s="5" t="s">
        <v>262</v>
      </c>
      <c r="AC29" s="5">
        <v>11</v>
      </c>
      <c r="AD29" s="5" t="s">
        <v>263</v>
      </c>
      <c r="AE29" s="5" t="s">
        <v>264</v>
      </c>
      <c r="AF29" s="5" t="s">
        <v>257</v>
      </c>
      <c r="AG29" s="5" t="s">
        <v>258</v>
      </c>
    </row>
    <row r="30" spans="1:72" ht="13.5" customHeight="1">
      <c r="A30" s="7" t="str">
        <f>HYPERLINK("http://kyu.snu.ac.kr/sdhj/index.jsp?type=hj/GK14671_00IM0001_036a.jpg","1801_수현내면_036a")</f>
        <v>1801_수현내면_036a</v>
      </c>
      <c r="B30" s="4">
        <v>1801</v>
      </c>
      <c r="C30" s="4" t="s">
        <v>5235</v>
      </c>
      <c r="D30" s="4" t="s">
        <v>5236</v>
      </c>
      <c r="E30" s="4">
        <v>29</v>
      </c>
      <c r="F30" s="5">
        <v>1</v>
      </c>
      <c r="G30" s="5" t="s">
        <v>96</v>
      </c>
      <c r="H30" s="5" t="s">
        <v>97</v>
      </c>
      <c r="I30" s="5">
        <v>1</v>
      </c>
      <c r="L30" s="5">
        <v>3</v>
      </c>
      <c r="M30" s="4" t="s">
        <v>207</v>
      </c>
      <c r="N30" s="4" t="s">
        <v>208</v>
      </c>
      <c r="T30" s="5" t="s">
        <v>5237</v>
      </c>
      <c r="U30" s="5" t="s">
        <v>158</v>
      </c>
      <c r="V30" s="5" t="s">
        <v>159</v>
      </c>
      <c r="Y30" s="5" t="s">
        <v>265</v>
      </c>
      <c r="Z30" s="5" t="s">
        <v>266</v>
      </c>
      <c r="AC30" s="5">
        <v>23</v>
      </c>
      <c r="AD30" s="5" t="s">
        <v>267</v>
      </c>
      <c r="AE30" s="5" t="s">
        <v>268</v>
      </c>
    </row>
    <row r="31" spans="1:72" ht="13.5" customHeight="1">
      <c r="A31" s="7" t="str">
        <f>HYPERLINK("http://kyu.snu.ac.kr/sdhj/index.jsp?type=hj/GK14671_00IM0001_036a.jpg","1801_수현내면_036a")</f>
        <v>1801_수현내면_036a</v>
      </c>
      <c r="B31" s="4">
        <v>1801</v>
      </c>
      <c r="C31" s="4" t="s">
        <v>5235</v>
      </c>
      <c r="D31" s="4" t="s">
        <v>5236</v>
      </c>
      <c r="E31" s="4">
        <v>30</v>
      </c>
      <c r="F31" s="5">
        <v>1</v>
      </c>
      <c r="G31" s="5" t="s">
        <v>96</v>
      </c>
      <c r="H31" s="5" t="s">
        <v>97</v>
      </c>
      <c r="I31" s="5">
        <v>1</v>
      </c>
      <c r="L31" s="5">
        <v>3</v>
      </c>
      <c r="M31" s="4" t="s">
        <v>207</v>
      </c>
      <c r="N31" s="4" t="s">
        <v>208</v>
      </c>
      <c r="T31" s="5" t="s">
        <v>5237</v>
      </c>
      <c r="U31" s="5" t="s">
        <v>148</v>
      </c>
      <c r="V31" s="5" t="s">
        <v>149</v>
      </c>
      <c r="Y31" s="5" t="s">
        <v>269</v>
      </c>
      <c r="Z31" s="5" t="s">
        <v>270</v>
      </c>
      <c r="AA31" s="5" t="s">
        <v>5238</v>
      </c>
      <c r="AB31" s="5" t="s">
        <v>271</v>
      </c>
      <c r="AC31" s="5">
        <v>4</v>
      </c>
      <c r="AD31" s="5" t="s">
        <v>272</v>
      </c>
      <c r="AE31" s="5" t="s">
        <v>273</v>
      </c>
      <c r="BC31" s="5" t="s">
        <v>5239</v>
      </c>
      <c r="BE31" s="5" t="s">
        <v>5240</v>
      </c>
      <c r="BF31" s="5" t="s">
        <v>274</v>
      </c>
    </row>
    <row r="32" spans="1:72" ht="13.5" customHeight="1">
      <c r="A32" s="7" t="str">
        <f>HYPERLINK("http://kyu.snu.ac.kr/sdhj/index.jsp?type=hj/GK14671_00IM0001_036a.jpg","1801_수현내면_036a")</f>
        <v>1801_수현내면_036a</v>
      </c>
      <c r="B32" s="4">
        <v>1801</v>
      </c>
      <c r="C32" s="4" t="s">
        <v>5241</v>
      </c>
      <c r="D32" s="4" t="s">
        <v>5242</v>
      </c>
      <c r="E32" s="4">
        <v>31</v>
      </c>
      <c r="F32" s="5">
        <v>1</v>
      </c>
      <c r="G32" s="5" t="s">
        <v>96</v>
      </c>
      <c r="H32" s="5" t="s">
        <v>97</v>
      </c>
      <c r="I32" s="5">
        <v>1</v>
      </c>
      <c r="L32" s="5">
        <v>3</v>
      </c>
      <c r="M32" s="4" t="s">
        <v>207</v>
      </c>
      <c r="N32" s="4" t="s">
        <v>208</v>
      </c>
      <c r="T32" s="5" t="s">
        <v>5237</v>
      </c>
      <c r="U32" s="5" t="s">
        <v>158</v>
      </c>
      <c r="V32" s="5" t="s">
        <v>159</v>
      </c>
      <c r="Y32" s="5" t="s">
        <v>275</v>
      </c>
      <c r="Z32" s="5" t="s">
        <v>276</v>
      </c>
      <c r="AG32" s="5" t="s">
        <v>280</v>
      </c>
    </row>
    <row r="33" spans="1:72" ht="13.5" customHeight="1">
      <c r="A33" s="7" t="str">
        <f>HYPERLINK("http://kyu.snu.ac.kr/sdhj/index.jsp?type=hj/GK14671_00IM0001_036a.jpg","1801_수현내면_036a")</f>
        <v>1801_수현내면_036a</v>
      </c>
      <c r="B33" s="4">
        <v>1801</v>
      </c>
      <c r="C33" s="4" t="s">
        <v>5235</v>
      </c>
      <c r="D33" s="4" t="s">
        <v>5236</v>
      </c>
      <c r="E33" s="4">
        <v>32</v>
      </c>
      <c r="F33" s="5">
        <v>1</v>
      </c>
      <c r="G33" s="5" t="s">
        <v>96</v>
      </c>
      <c r="H33" s="5" t="s">
        <v>97</v>
      </c>
      <c r="I33" s="5">
        <v>1</v>
      </c>
      <c r="L33" s="5">
        <v>3</v>
      </c>
      <c r="M33" s="4" t="s">
        <v>207</v>
      </c>
      <c r="N33" s="4" t="s">
        <v>208</v>
      </c>
      <c r="T33" s="5" t="s">
        <v>5237</v>
      </c>
      <c r="U33" s="5" t="s">
        <v>148</v>
      </c>
      <c r="V33" s="5" t="s">
        <v>149</v>
      </c>
      <c r="Y33" s="5" t="s">
        <v>277</v>
      </c>
      <c r="Z33" s="5" t="s">
        <v>278</v>
      </c>
      <c r="AF33" s="5" t="s">
        <v>279</v>
      </c>
      <c r="AG33" s="5" t="s">
        <v>280</v>
      </c>
    </row>
    <row r="34" spans="1:72" ht="13.5" customHeight="1">
      <c r="A34" s="7" t="str">
        <f>HYPERLINK("http://kyu.snu.ac.kr/sdhj/index.jsp?type=hj/GK14671_00IM0001_036a.jpg","1801_수현내면_036a")</f>
        <v>1801_수현내면_036a</v>
      </c>
      <c r="B34" s="4">
        <v>1801</v>
      </c>
      <c r="C34" s="4" t="s">
        <v>5235</v>
      </c>
      <c r="D34" s="4" t="s">
        <v>5236</v>
      </c>
      <c r="E34" s="4">
        <v>33</v>
      </c>
      <c r="F34" s="5">
        <v>1</v>
      </c>
      <c r="G34" s="5" t="s">
        <v>96</v>
      </c>
      <c r="H34" s="5" t="s">
        <v>97</v>
      </c>
      <c r="I34" s="5">
        <v>1</v>
      </c>
      <c r="L34" s="5">
        <v>4</v>
      </c>
      <c r="M34" s="4" t="s">
        <v>281</v>
      </c>
      <c r="N34" s="4" t="s">
        <v>282</v>
      </c>
      <c r="T34" s="5" t="s">
        <v>5185</v>
      </c>
      <c r="U34" s="5" t="s">
        <v>100</v>
      </c>
      <c r="V34" s="5" t="s">
        <v>101</v>
      </c>
      <c r="W34" s="5" t="s">
        <v>102</v>
      </c>
      <c r="X34" s="5" t="s">
        <v>103</v>
      </c>
      <c r="Y34" s="5" t="s">
        <v>283</v>
      </c>
      <c r="Z34" s="5" t="s">
        <v>284</v>
      </c>
      <c r="AC34" s="5">
        <v>47</v>
      </c>
      <c r="AD34" s="5" t="s">
        <v>285</v>
      </c>
      <c r="AE34" s="5" t="s">
        <v>286</v>
      </c>
      <c r="AJ34" s="5" t="s">
        <v>35</v>
      </c>
      <c r="AK34" s="5" t="s">
        <v>36</v>
      </c>
      <c r="AL34" s="5" t="s">
        <v>108</v>
      </c>
      <c r="AM34" s="5" t="s">
        <v>109</v>
      </c>
      <c r="AT34" s="5" t="s">
        <v>110</v>
      </c>
      <c r="AU34" s="5" t="s">
        <v>111</v>
      </c>
      <c r="AV34" s="5" t="s">
        <v>287</v>
      </c>
      <c r="AW34" s="5" t="s">
        <v>288</v>
      </c>
      <c r="BG34" s="5" t="s">
        <v>116</v>
      </c>
      <c r="BH34" s="5" t="s">
        <v>117</v>
      </c>
      <c r="BI34" s="5" t="s">
        <v>289</v>
      </c>
      <c r="BJ34" s="5" t="s">
        <v>290</v>
      </c>
      <c r="BK34" s="5" t="s">
        <v>116</v>
      </c>
      <c r="BL34" s="5" t="s">
        <v>117</v>
      </c>
      <c r="BM34" s="5" t="s">
        <v>291</v>
      </c>
      <c r="BN34" s="5" t="s">
        <v>292</v>
      </c>
      <c r="BO34" s="5" t="s">
        <v>110</v>
      </c>
      <c r="BP34" s="5" t="s">
        <v>111</v>
      </c>
      <c r="BQ34" s="5" t="s">
        <v>293</v>
      </c>
      <c r="BR34" s="5" t="s">
        <v>294</v>
      </c>
      <c r="BS34" s="5" t="s">
        <v>295</v>
      </c>
      <c r="BT34" s="5" t="s">
        <v>296</v>
      </c>
    </row>
    <row r="35" spans="1:72" ht="13.5" customHeight="1">
      <c r="A35" s="7" t="str">
        <f>HYPERLINK("http://kyu.snu.ac.kr/sdhj/index.jsp?type=hj/GK14671_00IM0001_036a.jpg","1801_수현내면_036a")</f>
        <v>1801_수현내면_036a</v>
      </c>
      <c r="B35" s="4">
        <v>1801</v>
      </c>
      <c r="C35" s="4" t="s">
        <v>5243</v>
      </c>
      <c r="D35" s="4" t="s">
        <v>5244</v>
      </c>
      <c r="E35" s="4">
        <v>34</v>
      </c>
      <c r="F35" s="5">
        <v>1</v>
      </c>
      <c r="G35" s="5" t="s">
        <v>96</v>
      </c>
      <c r="H35" s="5" t="s">
        <v>97</v>
      </c>
      <c r="I35" s="5">
        <v>1</v>
      </c>
      <c r="L35" s="5">
        <v>4</v>
      </c>
      <c r="M35" s="4" t="s">
        <v>281</v>
      </c>
      <c r="N35" s="4" t="s">
        <v>282</v>
      </c>
      <c r="S35" s="5" t="s">
        <v>251</v>
      </c>
      <c r="T35" s="5" t="s">
        <v>252</v>
      </c>
      <c r="U35" s="5" t="s">
        <v>100</v>
      </c>
      <c r="V35" s="5" t="s">
        <v>101</v>
      </c>
      <c r="Y35" s="5" t="s">
        <v>297</v>
      </c>
      <c r="Z35" s="5" t="s">
        <v>298</v>
      </c>
      <c r="AC35" s="5">
        <v>17</v>
      </c>
      <c r="AD35" s="5" t="s">
        <v>299</v>
      </c>
      <c r="AE35" s="5" t="s">
        <v>300</v>
      </c>
    </row>
    <row r="36" spans="1:72" ht="13.5" customHeight="1">
      <c r="A36" s="7" t="str">
        <f>HYPERLINK("http://kyu.snu.ac.kr/sdhj/index.jsp?type=hj/GK14671_00IM0001_036a.jpg","1801_수현내면_036a")</f>
        <v>1801_수현내면_036a</v>
      </c>
      <c r="B36" s="4">
        <v>1801</v>
      </c>
      <c r="C36" s="4" t="s">
        <v>5245</v>
      </c>
      <c r="D36" s="4" t="s">
        <v>5246</v>
      </c>
      <c r="E36" s="4">
        <v>35</v>
      </c>
      <c r="F36" s="5">
        <v>1</v>
      </c>
      <c r="G36" s="5" t="s">
        <v>96</v>
      </c>
      <c r="H36" s="5" t="s">
        <v>97</v>
      </c>
      <c r="I36" s="5">
        <v>1</v>
      </c>
      <c r="L36" s="5">
        <v>4</v>
      </c>
      <c r="M36" s="4" t="s">
        <v>281</v>
      </c>
      <c r="N36" s="4" t="s">
        <v>282</v>
      </c>
      <c r="T36" s="5" t="s">
        <v>5247</v>
      </c>
      <c r="U36" s="5" t="s">
        <v>148</v>
      </c>
      <c r="V36" s="5" t="s">
        <v>149</v>
      </c>
      <c r="Y36" s="5" t="s">
        <v>301</v>
      </c>
      <c r="Z36" s="5" t="s">
        <v>302</v>
      </c>
      <c r="AC36" s="5">
        <v>32</v>
      </c>
      <c r="AD36" s="5" t="s">
        <v>303</v>
      </c>
      <c r="AE36" s="5" t="s">
        <v>304</v>
      </c>
    </row>
    <row r="37" spans="1:72" ht="13.5" customHeight="1">
      <c r="A37" s="7" t="str">
        <f>HYPERLINK("http://kyu.snu.ac.kr/sdhj/index.jsp?type=hj/GK14671_00IM0001_036a.jpg","1801_수현내면_036a")</f>
        <v>1801_수현내면_036a</v>
      </c>
      <c r="B37" s="4">
        <v>1801</v>
      </c>
      <c r="C37" s="4" t="s">
        <v>5245</v>
      </c>
      <c r="D37" s="4" t="s">
        <v>5246</v>
      </c>
      <c r="E37" s="4">
        <v>36</v>
      </c>
      <c r="F37" s="5">
        <v>1</v>
      </c>
      <c r="G37" s="5" t="s">
        <v>96</v>
      </c>
      <c r="H37" s="5" t="s">
        <v>97</v>
      </c>
      <c r="I37" s="5">
        <v>1</v>
      </c>
      <c r="L37" s="5">
        <v>5</v>
      </c>
      <c r="M37" s="4" t="s">
        <v>305</v>
      </c>
      <c r="N37" s="4" t="s">
        <v>306</v>
      </c>
      <c r="T37" s="5" t="s">
        <v>5185</v>
      </c>
      <c r="U37" s="5" t="s">
        <v>100</v>
      </c>
      <c r="V37" s="5" t="s">
        <v>101</v>
      </c>
      <c r="W37" s="5" t="s">
        <v>102</v>
      </c>
      <c r="X37" s="5" t="s">
        <v>103</v>
      </c>
      <c r="Y37" s="5" t="s">
        <v>307</v>
      </c>
      <c r="Z37" s="5" t="s">
        <v>308</v>
      </c>
      <c r="AC37" s="5">
        <v>62</v>
      </c>
      <c r="AD37" s="5" t="s">
        <v>80</v>
      </c>
      <c r="AE37" s="5" t="s">
        <v>81</v>
      </c>
      <c r="AJ37" s="5" t="s">
        <v>35</v>
      </c>
      <c r="AK37" s="5" t="s">
        <v>36</v>
      </c>
      <c r="AL37" s="5" t="s">
        <v>108</v>
      </c>
      <c r="AM37" s="5" t="s">
        <v>109</v>
      </c>
      <c r="AT37" s="5" t="s">
        <v>110</v>
      </c>
      <c r="AU37" s="5" t="s">
        <v>111</v>
      </c>
      <c r="AV37" s="5" t="s">
        <v>309</v>
      </c>
      <c r="AW37" s="5" t="s">
        <v>310</v>
      </c>
      <c r="BG37" s="5" t="s">
        <v>110</v>
      </c>
      <c r="BH37" s="5" t="s">
        <v>111</v>
      </c>
      <c r="BI37" s="5" t="s">
        <v>311</v>
      </c>
      <c r="BJ37" s="5" t="s">
        <v>312</v>
      </c>
      <c r="BK37" s="5" t="s">
        <v>116</v>
      </c>
      <c r="BL37" s="5" t="s">
        <v>117</v>
      </c>
      <c r="BM37" s="5" t="s">
        <v>313</v>
      </c>
      <c r="BN37" s="5" t="s">
        <v>314</v>
      </c>
      <c r="BO37" s="5" t="s">
        <v>110</v>
      </c>
      <c r="BP37" s="5" t="s">
        <v>111</v>
      </c>
      <c r="BQ37" s="5" t="s">
        <v>315</v>
      </c>
      <c r="BR37" s="5" t="s">
        <v>316</v>
      </c>
      <c r="BS37" s="5" t="s">
        <v>317</v>
      </c>
      <c r="BT37" s="5" t="s">
        <v>318</v>
      </c>
    </row>
    <row r="38" spans="1:72" ht="13.5" customHeight="1">
      <c r="A38" s="7" t="str">
        <f>HYPERLINK("http://kyu.snu.ac.kr/sdhj/index.jsp?type=hj/GK14671_00IM0001_036a.jpg","1801_수현내면_036a")</f>
        <v>1801_수현내면_036a</v>
      </c>
      <c r="B38" s="4">
        <v>1801</v>
      </c>
      <c r="C38" s="4" t="s">
        <v>5248</v>
      </c>
      <c r="D38" s="4" t="s">
        <v>5249</v>
      </c>
      <c r="E38" s="4">
        <v>37</v>
      </c>
      <c r="F38" s="5">
        <v>1</v>
      </c>
      <c r="G38" s="5" t="s">
        <v>96</v>
      </c>
      <c r="H38" s="5" t="s">
        <v>97</v>
      </c>
      <c r="I38" s="5">
        <v>1</v>
      </c>
      <c r="L38" s="5">
        <v>5</v>
      </c>
      <c r="M38" s="4" t="s">
        <v>305</v>
      </c>
      <c r="N38" s="4" t="s">
        <v>306</v>
      </c>
      <c r="S38" s="5" t="s">
        <v>251</v>
      </c>
      <c r="T38" s="5" t="s">
        <v>252</v>
      </c>
      <c r="U38" s="5" t="s">
        <v>100</v>
      </c>
      <c r="V38" s="5" t="s">
        <v>101</v>
      </c>
      <c r="Y38" s="5" t="s">
        <v>319</v>
      </c>
      <c r="Z38" s="5" t="s">
        <v>320</v>
      </c>
      <c r="AC38" s="5">
        <v>28</v>
      </c>
      <c r="AD38" s="5" t="s">
        <v>321</v>
      </c>
      <c r="AE38" s="5" t="s">
        <v>322</v>
      </c>
    </row>
    <row r="39" spans="1:72" ht="13.5" customHeight="1">
      <c r="A39" s="7" t="str">
        <f>HYPERLINK("http://kyu.snu.ac.kr/sdhj/index.jsp?type=hj/GK14671_00IM0001_036a.jpg","1801_수현내면_036a")</f>
        <v>1801_수현내면_036a</v>
      </c>
      <c r="B39" s="4">
        <v>1801</v>
      </c>
      <c r="C39" s="4" t="s">
        <v>5245</v>
      </c>
      <c r="D39" s="4" t="s">
        <v>5246</v>
      </c>
      <c r="E39" s="4">
        <v>38</v>
      </c>
      <c r="F39" s="5">
        <v>1</v>
      </c>
      <c r="G39" s="5" t="s">
        <v>96</v>
      </c>
      <c r="H39" s="5" t="s">
        <v>97</v>
      </c>
      <c r="I39" s="5">
        <v>1</v>
      </c>
      <c r="L39" s="5">
        <v>5</v>
      </c>
      <c r="M39" s="4" t="s">
        <v>305</v>
      </c>
      <c r="N39" s="4" t="s">
        <v>306</v>
      </c>
      <c r="S39" s="5" t="s">
        <v>323</v>
      </c>
      <c r="T39" s="5" t="s">
        <v>324</v>
      </c>
      <c r="W39" s="5" t="s">
        <v>76</v>
      </c>
      <c r="X39" s="5" t="s">
        <v>77</v>
      </c>
      <c r="Y39" s="5" t="s">
        <v>130</v>
      </c>
      <c r="Z39" s="5" t="s">
        <v>131</v>
      </c>
      <c r="AC39" s="5">
        <v>22</v>
      </c>
      <c r="AD39" s="5" t="s">
        <v>325</v>
      </c>
      <c r="AE39" s="5" t="s">
        <v>326</v>
      </c>
      <c r="AF39" s="5" t="s">
        <v>257</v>
      </c>
      <c r="AG39" s="5" t="s">
        <v>258</v>
      </c>
    </row>
    <row r="40" spans="1:72" ht="13.5" customHeight="1">
      <c r="A40" s="7" t="str">
        <f>HYPERLINK("http://kyu.snu.ac.kr/sdhj/index.jsp?type=hj/GK14671_00IM0001_036a.jpg","1801_수현내면_036a")</f>
        <v>1801_수현내면_036a</v>
      </c>
      <c r="B40" s="4">
        <v>1801</v>
      </c>
      <c r="C40" s="4" t="s">
        <v>5245</v>
      </c>
      <c r="D40" s="4" t="s">
        <v>5246</v>
      </c>
      <c r="E40" s="4">
        <v>39</v>
      </c>
      <c r="F40" s="5">
        <v>1</v>
      </c>
      <c r="G40" s="5" t="s">
        <v>96</v>
      </c>
      <c r="H40" s="5" t="s">
        <v>97</v>
      </c>
      <c r="I40" s="5">
        <v>1</v>
      </c>
      <c r="L40" s="5">
        <v>5</v>
      </c>
      <c r="M40" s="4" t="s">
        <v>305</v>
      </c>
      <c r="N40" s="4" t="s">
        <v>306</v>
      </c>
      <c r="S40" s="5" t="s">
        <v>327</v>
      </c>
      <c r="T40" s="5" t="s">
        <v>328</v>
      </c>
      <c r="W40" s="5" t="s">
        <v>329</v>
      </c>
      <c r="X40" s="5" t="s">
        <v>330</v>
      </c>
      <c r="Y40" s="5" t="s">
        <v>22</v>
      </c>
      <c r="Z40" s="5" t="s">
        <v>23</v>
      </c>
      <c r="AF40" s="5" t="s">
        <v>331</v>
      </c>
      <c r="AG40" s="5" t="s">
        <v>182</v>
      </c>
      <c r="AH40" s="5" t="s">
        <v>332</v>
      </c>
      <c r="AI40" s="5" t="s">
        <v>333</v>
      </c>
    </row>
    <row r="41" spans="1:72" ht="13.5" customHeight="1">
      <c r="A41" s="7" t="str">
        <f>HYPERLINK("http://kyu.snu.ac.kr/sdhj/index.jsp?type=hj/GK14671_00IM0001_036a.jpg","1801_수현내면_036a")</f>
        <v>1801_수현내면_036a</v>
      </c>
      <c r="B41" s="4">
        <v>1801</v>
      </c>
      <c r="C41" s="4" t="s">
        <v>5245</v>
      </c>
      <c r="D41" s="4" t="s">
        <v>5246</v>
      </c>
      <c r="E41" s="4">
        <v>40</v>
      </c>
      <c r="F41" s="5">
        <v>1</v>
      </c>
      <c r="G41" s="5" t="s">
        <v>96</v>
      </c>
      <c r="H41" s="5" t="s">
        <v>97</v>
      </c>
      <c r="I41" s="5">
        <v>1</v>
      </c>
      <c r="L41" s="5">
        <v>5</v>
      </c>
      <c r="M41" s="4" t="s">
        <v>305</v>
      </c>
      <c r="N41" s="4" t="s">
        <v>306</v>
      </c>
      <c r="T41" s="5" t="s">
        <v>5247</v>
      </c>
      <c r="U41" s="5" t="s">
        <v>158</v>
      </c>
      <c r="V41" s="5" t="s">
        <v>159</v>
      </c>
      <c r="Y41" s="5" t="s">
        <v>334</v>
      </c>
      <c r="Z41" s="5" t="s">
        <v>335</v>
      </c>
      <c r="AC41" s="5">
        <v>52</v>
      </c>
      <c r="AD41" s="5" t="s">
        <v>336</v>
      </c>
      <c r="AE41" s="5" t="s">
        <v>337</v>
      </c>
    </row>
    <row r="42" spans="1:72" ht="13.5" customHeight="1">
      <c r="A42" s="7" t="str">
        <f>HYPERLINK("http://kyu.snu.ac.kr/sdhj/index.jsp?type=hj/GK14671_00IM0001_036a.jpg","1801_수현내면_036a")</f>
        <v>1801_수현내면_036a</v>
      </c>
      <c r="B42" s="4">
        <v>1801</v>
      </c>
      <c r="C42" s="4" t="s">
        <v>5245</v>
      </c>
      <c r="D42" s="4" t="s">
        <v>5246</v>
      </c>
      <c r="E42" s="4">
        <v>41</v>
      </c>
      <c r="F42" s="5">
        <v>1</v>
      </c>
      <c r="G42" s="5" t="s">
        <v>96</v>
      </c>
      <c r="H42" s="5" t="s">
        <v>97</v>
      </c>
      <c r="I42" s="5">
        <v>2</v>
      </c>
      <c r="J42" s="5" t="s">
        <v>338</v>
      </c>
      <c r="K42" s="5" t="s">
        <v>339</v>
      </c>
      <c r="L42" s="5">
        <v>1</v>
      </c>
      <c r="M42" s="4" t="s">
        <v>340</v>
      </c>
      <c r="N42" s="4" t="s">
        <v>341</v>
      </c>
      <c r="T42" s="5" t="s">
        <v>5250</v>
      </c>
      <c r="W42" s="5" t="s">
        <v>76</v>
      </c>
      <c r="X42" s="5" t="s">
        <v>77</v>
      </c>
      <c r="Y42" s="5" t="s">
        <v>342</v>
      </c>
      <c r="Z42" s="5" t="s">
        <v>343</v>
      </c>
      <c r="AC42" s="5">
        <v>53</v>
      </c>
      <c r="AD42" s="5" t="s">
        <v>344</v>
      </c>
      <c r="AE42" s="5" t="s">
        <v>345</v>
      </c>
      <c r="AJ42" s="5" t="s">
        <v>35</v>
      </c>
      <c r="AK42" s="5" t="s">
        <v>36</v>
      </c>
      <c r="AL42" s="5" t="s">
        <v>82</v>
      </c>
      <c r="AM42" s="5" t="s">
        <v>83</v>
      </c>
      <c r="AT42" s="5" t="s">
        <v>346</v>
      </c>
      <c r="AU42" s="5" t="s">
        <v>347</v>
      </c>
      <c r="AV42" s="5" t="s">
        <v>90</v>
      </c>
      <c r="AW42" s="5" t="s">
        <v>91</v>
      </c>
      <c r="BG42" s="5" t="s">
        <v>346</v>
      </c>
      <c r="BH42" s="5" t="s">
        <v>347</v>
      </c>
      <c r="BI42" s="5" t="s">
        <v>348</v>
      </c>
      <c r="BJ42" s="5" t="s">
        <v>349</v>
      </c>
      <c r="BK42" s="5" t="s">
        <v>346</v>
      </c>
      <c r="BL42" s="5" t="s">
        <v>347</v>
      </c>
      <c r="BM42" s="5" t="s">
        <v>350</v>
      </c>
      <c r="BN42" s="5" t="s">
        <v>351</v>
      </c>
      <c r="BO42" s="5" t="s">
        <v>84</v>
      </c>
      <c r="BP42" s="5" t="s">
        <v>85</v>
      </c>
      <c r="BQ42" s="5" t="s">
        <v>352</v>
      </c>
      <c r="BR42" s="5" t="s">
        <v>353</v>
      </c>
      <c r="BS42" s="5" t="s">
        <v>354</v>
      </c>
      <c r="BT42" s="5" t="s">
        <v>355</v>
      </c>
    </row>
    <row r="43" spans="1:72" ht="13.5" customHeight="1">
      <c r="A43" s="7" t="str">
        <f>HYPERLINK("http://kyu.snu.ac.kr/sdhj/index.jsp?type=hj/GK14671_00IM0001_036a.jpg","1801_수현내면_036a")</f>
        <v>1801_수현내면_036a</v>
      </c>
      <c r="B43" s="4">
        <v>1801</v>
      </c>
      <c r="C43" s="4" t="s">
        <v>5251</v>
      </c>
      <c r="D43" s="4" t="s">
        <v>5252</v>
      </c>
      <c r="E43" s="4">
        <v>42</v>
      </c>
      <c r="F43" s="5">
        <v>1</v>
      </c>
      <c r="G43" s="5" t="s">
        <v>96</v>
      </c>
      <c r="H43" s="5" t="s">
        <v>97</v>
      </c>
      <c r="I43" s="5">
        <v>2</v>
      </c>
      <c r="L43" s="5">
        <v>1</v>
      </c>
      <c r="M43" s="4" t="s">
        <v>340</v>
      </c>
      <c r="N43" s="4" t="s">
        <v>341</v>
      </c>
      <c r="S43" s="5" t="s">
        <v>251</v>
      </c>
      <c r="T43" s="5" t="s">
        <v>252</v>
      </c>
      <c r="U43" s="5" t="s">
        <v>356</v>
      </c>
      <c r="V43" s="5" t="s">
        <v>357</v>
      </c>
      <c r="W43" s="5" t="s">
        <v>76</v>
      </c>
      <c r="X43" s="5" t="s">
        <v>77</v>
      </c>
      <c r="Y43" s="5" t="s">
        <v>358</v>
      </c>
      <c r="Z43" s="5" t="s">
        <v>359</v>
      </c>
      <c r="AC43" s="5">
        <v>15</v>
      </c>
      <c r="AD43" s="5" t="s">
        <v>360</v>
      </c>
      <c r="AE43" s="5" t="s">
        <v>361</v>
      </c>
    </row>
    <row r="44" spans="1:72" ht="13.5" customHeight="1">
      <c r="A44" s="7" t="str">
        <f>HYPERLINK("http://kyu.snu.ac.kr/sdhj/index.jsp?type=hj/GK14671_00IM0001_036a.jpg","1801_수현내면_036a")</f>
        <v>1801_수현내면_036a</v>
      </c>
      <c r="B44" s="4">
        <v>1801</v>
      </c>
      <c r="C44" s="4" t="s">
        <v>5253</v>
      </c>
      <c r="D44" s="4" t="s">
        <v>5254</v>
      </c>
      <c r="E44" s="4">
        <v>43</v>
      </c>
      <c r="F44" s="5">
        <v>1</v>
      </c>
      <c r="G44" s="5" t="s">
        <v>96</v>
      </c>
      <c r="H44" s="5" t="s">
        <v>97</v>
      </c>
      <c r="I44" s="5">
        <v>2</v>
      </c>
      <c r="L44" s="5">
        <v>1</v>
      </c>
      <c r="M44" s="4" t="s">
        <v>340</v>
      </c>
      <c r="N44" s="4" t="s">
        <v>341</v>
      </c>
      <c r="S44" s="5" t="s">
        <v>362</v>
      </c>
      <c r="T44" s="5" t="s">
        <v>363</v>
      </c>
      <c r="AF44" s="5" t="s">
        <v>243</v>
      </c>
      <c r="AG44" s="5" t="s">
        <v>244</v>
      </c>
    </row>
    <row r="45" spans="1:72" ht="13.5" customHeight="1">
      <c r="A45" s="7" t="str">
        <f>HYPERLINK("http://kyu.snu.ac.kr/sdhj/index.jsp?type=hj/GK14671_00IM0001_036a.jpg","1801_수현내면_036a")</f>
        <v>1801_수현내면_036a</v>
      </c>
      <c r="B45" s="4">
        <v>1801</v>
      </c>
      <c r="C45" s="4" t="s">
        <v>5253</v>
      </c>
      <c r="D45" s="4" t="s">
        <v>5254</v>
      </c>
      <c r="E45" s="4">
        <v>44</v>
      </c>
      <c r="F45" s="5">
        <v>1</v>
      </c>
      <c r="G45" s="5" t="s">
        <v>96</v>
      </c>
      <c r="H45" s="5" t="s">
        <v>97</v>
      </c>
      <c r="I45" s="5">
        <v>2</v>
      </c>
      <c r="L45" s="5">
        <v>2</v>
      </c>
      <c r="M45" s="4" t="s">
        <v>364</v>
      </c>
      <c r="N45" s="4" t="s">
        <v>365</v>
      </c>
      <c r="T45" s="5" t="s">
        <v>5250</v>
      </c>
      <c r="U45" s="5" t="s">
        <v>100</v>
      </c>
      <c r="V45" s="5" t="s">
        <v>101</v>
      </c>
      <c r="W45" s="5" t="s">
        <v>102</v>
      </c>
      <c r="X45" s="5" t="s">
        <v>103</v>
      </c>
      <c r="Y45" s="5" t="s">
        <v>366</v>
      </c>
      <c r="Z45" s="5" t="s">
        <v>367</v>
      </c>
      <c r="AC45" s="5">
        <v>62</v>
      </c>
      <c r="AD45" s="5" t="s">
        <v>80</v>
      </c>
      <c r="AE45" s="5" t="s">
        <v>81</v>
      </c>
      <c r="AJ45" s="5" t="s">
        <v>35</v>
      </c>
      <c r="AK45" s="5" t="s">
        <v>36</v>
      </c>
      <c r="AL45" s="5" t="s">
        <v>108</v>
      </c>
      <c r="AM45" s="5" t="s">
        <v>109</v>
      </c>
      <c r="AT45" s="5" t="s">
        <v>110</v>
      </c>
      <c r="AU45" s="5" t="s">
        <v>111</v>
      </c>
      <c r="AV45" s="5" t="s">
        <v>368</v>
      </c>
      <c r="AW45" s="5" t="s">
        <v>369</v>
      </c>
      <c r="BG45" s="5" t="s">
        <v>110</v>
      </c>
      <c r="BH45" s="5" t="s">
        <v>111</v>
      </c>
      <c r="BI45" s="5" t="s">
        <v>370</v>
      </c>
      <c r="BJ45" s="5" t="s">
        <v>371</v>
      </c>
      <c r="BK45" s="5" t="s">
        <v>110</v>
      </c>
      <c r="BL45" s="5" t="s">
        <v>111</v>
      </c>
      <c r="BM45" s="5" t="s">
        <v>372</v>
      </c>
      <c r="BN45" s="5" t="s">
        <v>373</v>
      </c>
      <c r="BO45" s="5" t="s">
        <v>110</v>
      </c>
      <c r="BP45" s="5" t="s">
        <v>111</v>
      </c>
      <c r="BQ45" s="5" t="s">
        <v>374</v>
      </c>
      <c r="BR45" s="5" t="s">
        <v>375</v>
      </c>
      <c r="BS45" s="5" t="s">
        <v>376</v>
      </c>
      <c r="BT45" s="5" t="s">
        <v>377</v>
      </c>
    </row>
    <row r="46" spans="1:72" ht="13.5" customHeight="1">
      <c r="A46" s="7" t="str">
        <f>HYPERLINK("http://kyu.snu.ac.kr/sdhj/index.jsp?type=hj/GK14671_00IM0001_036a.jpg","1801_수현내면_036a")</f>
        <v>1801_수현내면_036a</v>
      </c>
      <c r="B46" s="4">
        <v>1801</v>
      </c>
      <c r="C46" s="4" t="s">
        <v>5248</v>
      </c>
      <c r="D46" s="4" t="s">
        <v>5249</v>
      </c>
      <c r="E46" s="4">
        <v>45</v>
      </c>
      <c r="F46" s="5">
        <v>1</v>
      </c>
      <c r="G46" s="5" t="s">
        <v>96</v>
      </c>
      <c r="H46" s="5" t="s">
        <v>97</v>
      </c>
      <c r="I46" s="5">
        <v>2</v>
      </c>
      <c r="L46" s="5">
        <v>2</v>
      </c>
      <c r="M46" s="4" t="s">
        <v>364</v>
      </c>
      <c r="N46" s="4" t="s">
        <v>365</v>
      </c>
      <c r="S46" s="5" t="s">
        <v>126</v>
      </c>
      <c r="T46" s="5" t="s">
        <v>127</v>
      </c>
      <c r="W46" s="5" t="s">
        <v>378</v>
      </c>
      <c r="X46" s="5" t="s">
        <v>379</v>
      </c>
      <c r="Y46" s="5" t="s">
        <v>130</v>
      </c>
      <c r="Z46" s="5" t="s">
        <v>131</v>
      </c>
      <c r="AC46" s="5">
        <v>65</v>
      </c>
      <c r="AD46" s="5" t="s">
        <v>255</v>
      </c>
      <c r="AE46" s="5" t="s">
        <v>256</v>
      </c>
      <c r="AJ46" s="5" t="s">
        <v>134</v>
      </c>
      <c r="AK46" s="5" t="s">
        <v>135</v>
      </c>
      <c r="AL46" s="5" t="s">
        <v>380</v>
      </c>
      <c r="AM46" s="5" t="s">
        <v>381</v>
      </c>
      <c r="AT46" s="5" t="s">
        <v>110</v>
      </c>
      <c r="AU46" s="5" t="s">
        <v>111</v>
      </c>
      <c r="AV46" s="5" t="s">
        <v>382</v>
      </c>
      <c r="AW46" s="5" t="s">
        <v>383</v>
      </c>
      <c r="BG46" s="5" t="s">
        <v>110</v>
      </c>
      <c r="BH46" s="5" t="s">
        <v>111</v>
      </c>
      <c r="BI46" s="5" t="s">
        <v>384</v>
      </c>
      <c r="BJ46" s="5" t="s">
        <v>385</v>
      </c>
      <c r="BK46" s="5" t="s">
        <v>110</v>
      </c>
      <c r="BL46" s="5" t="s">
        <v>111</v>
      </c>
      <c r="BM46" s="5" t="s">
        <v>386</v>
      </c>
      <c r="BN46" s="5" t="s">
        <v>387</v>
      </c>
      <c r="BO46" s="5" t="s">
        <v>110</v>
      </c>
      <c r="BP46" s="5" t="s">
        <v>111</v>
      </c>
      <c r="BQ46" s="5" t="s">
        <v>388</v>
      </c>
      <c r="BR46" s="5" t="s">
        <v>389</v>
      </c>
      <c r="BS46" s="5" t="s">
        <v>390</v>
      </c>
      <c r="BT46" s="5" t="s">
        <v>391</v>
      </c>
    </row>
    <row r="47" spans="1:72" ht="13.5" customHeight="1">
      <c r="A47" s="7" t="str">
        <f>HYPERLINK("http://kyu.snu.ac.kr/sdhj/index.jsp?type=hj/GK14671_00IM0001_036a.jpg","1801_수현내면_036a")</f>
        <v>1801_수현내면_036a</v>
      </c>
      <c r="B47" s="4">
        <v>1801</v>
      </c>
      <c r="C47" s="4" t="s">
        <v>5255</v>
      </c>
      <c r="D47" s="4" t="s">
        <v>5256</v>
      </c>
      <c r="E47" s="4">
        <v>46</v>
      </c>
      <c r="F47" s="5">
        <v>1</v>
      </c>
      <c r="G47" s="5" t="s">
        <v>96</v>
      </c>
      <c r="H47" s="5" t="s">
        <v>97</v>
      </c>
      <c r="I47" s="5">
        <v>2</v>
      </c>
      <c r="L47" s="5">
        <v>2</v>
      </c>
      <c r="M47" s="4" t="s">
        <v>364</v>
      </c>
      <c r="N47" s="4" t="s">
        <v>365</v>
      </c>
      <c r="S47" s="5" t="s">
        <v>251</v>
      </c>
      <c r="T47" s="5" t="s">
        <v>252</v>
      </c>
      <c r="U47" s="5" t="s">
        <v>100</v>
      </c>
      <c r="V47" s="5" t="s">
        <v>101</v>
      </c>
      <c r="Y47" s="5" t="s">
        <v>392</v>
      </c>
      <c r="Z47" s="5" t="s">
        <v>393</v>
      </c>
      <c r="AC47" s="5">
        <v>27</v>
      </c>
      <c r="AD47" s="5" t="s">
        <v>394</v>
      </c>
      <c r="AE47" s="5" t="s">
        <v>395</v>
      </c>
    </row>
    <row r="48" spans="1:72" ht="13.5" customHeight="1">
      <c r="A48" s="7" t="str">
        <f>HYPERLINK("http://kyu.snu.ac.kr/sdhj/index.jsp?type=hj/GK14671_00IM0001_036a.jpg","1801_수현내면_036a")</f>
        <v>1801_수현내면_036a</v>
      </c>
      <c r="B48" s="4">
        <v>1801</v>
      </c>
      <c r="C48" s="4" t="s">
        <v>5255</v>
      </c>
      <c r="D48" s="4" t="s">
        <v>5256</v>
      </c>
      <c r="E48" s="4">
        <v>47</v>
      </c>
      <c r="F48" s="5">
        <v>1</v>
      </c>
      <c r="G48" s="5" t="s">
        <v>96</v>
      </c>
      <c r="H48" s="5" t="s">
        <v>97</v>
      </c>
      <c r="I48" s="5">
        <v>2</v>
      </c>
      <c r="L48" s="5">
        <v>2</v>
      </c>
      <c r="M48" s="4" t="s">
        <v>364</v>
      </c>
      <c r="N48" s="4" t="s">
        <v>365</v>
      </c>
      <c r="T48" s="5" t="s">
        <v>5257</v>
      </c>
      <c r="U48" s="5" t="s">
        <v>158</v>
      </c>
      <c r="V48" s="5" t="s">
        <v>159</v>
      </c>
      <c r="Y48" s="5" t="s">
        <v>396</v>
      </c>
      <c r="Z48" s="5" t="s">
        <v>397</v>
      </c>
      <c r="AC48" s="5">
        <v>47</v>
      </c>
      <c r="AD48" s="5" t="s">
        <v>285</v>
      </c>
      <c r="AE48" s="5" t="s">
        <v>286</v>
      </c>
    </row>
    <row r="49" spans="1:72" ht="13.5" customHeight="1">
      <c r="A49" s="7" t="str">
        <f>HYPERLINK("http://kyu.snu.ac.kr/sdhj/index.jsp?type=hj/GK14671_00IM0001_036a.jpg","1801_수현내면_036a")</f>
        <v>1801_수현내면_036a</v>
      </c>
      <c r="B49" s="4">
        <v>1801</v>
      </c>
      <c r="C49" s="4" t="s">
        <v>5180</v>
      </c>
      <c r="D49" s="4" t="s">
        <v>5258</v>
      </c>
      <c r="E49" s="4">
        <v>48</v>
      </c>
      <c r="F49" s="5">
        <v>1</v>
      </c>
      <c r="G49" s="5" t="s">
        <v>96</v>
      </c>
      <c r="H49" s="5" t="s">
        <v>97</v>
      </c>
      <c r="I49" s="5">
        <v>2</v>
      </c>
      <c r="L49" s="5">
        <v>3</v>
      </c>
      <c r="M49" s="4" t="s">
        <v>398</v>
      </c>
      <c r="N49" s="4" t="s">
        <v>399</v>
      </c>
      <c r="T49" s="5" t="s">
        <v>5231</v>
      </c>
      <c r="U49" s="5" t="s">
        <v>100</v>
      </c>
      <c r="V49" s="5" t="s">
        <v>101</v>
      </c>
      <c r="W49" s="5" t="s">
        <v>102</v>
      </c>
      <c r="X49" s="5" t="s">
        <v>103</v>
      </c>
      <c r="Y49" s="5" t="s">
        <v>400</v>
      </c>
      <c r="Z49" s="5" t="s">
        <v>401</v>
      </c>
      <c r="AC49" s="5">
        <v>30</v>
      </c>
      <c r="AD49" s="5" t="s">
        <v>162</v>
      </c>
      <c r="AE49" s="5" t="s">
        <v>163</v>
      </c>
      <c r="AJ49" s="5" t="s">
        <v>35</v>
      </c>
      <c r="AK49" s="5" t="s">
        <v>36</v>
      </c>
      <c r="AL49" s="5" t="s">
        <v>108</v>
      </c>
      <c r="AM49" s="5" t="s">
        <v>109</v>
      </c>
      <c r="AT49" s="5" t="s">
        <v>110</v>
      </c>
      <c r="AU49" s="5" t="s">
        <v>111</v>
      </c>
      <c r="AV49" s="5" t="s">
        <v>402</v>
      </c>
      <c r="AW49" s="5" t="s">
        <v>403</v>
      </c>
      <c r="BG49" s="5" t="s">
        <v>110</v>
      </c>
      <c r="BH49" s="5" t="s">
        <v>111</v>
      </c>
      <c r="BI49" s="5" t="s">
        <v>404</v>
      </c>
      <c r="BJ49" s="5" t="s">
        <v>284</v>
      </c>
      <c r="BK49" s="5" t="s">
        <v>110</v>
      </c>
      <c r="BL49" s="5" t="s">
        <v>111</v>
      </c>
      <c r="BM49" s="5" t="s">
        <v>370</v>
      </c>
      <c r="BN49" s="5" t="s">
        <v>371</v>
      </c>
      <c r="BO49" s="5" t="s">
        <v>110</v>
      </c>
      <c r="BP49" s="5" t="s">
        <v>111</v>
      </c>
      <c r="BQ49" s="5" t="s">
        <v>405</v>
      </c>
      <c r="BR49" s="5" t="s">
        <v>406</v>
      </c>
      <c r="BS49" s="5" t="s">
        <v>407</v>
      </c>
      <c r="BT49" s="5" t="s">
        <v>408</v>
      </c>
    </row>
    <row r="50" spans="1:72" ht="13.5" customHeight="1">
      <c r="A50" s="7" t="str">
        <f>HYPERLINK("http://kyu.snu.ac.kr/sdhj/index.jsp?type=hj/GK14671_00IM0001_036a.jpg","1801_수현내면_036a")</f>
        <v>1801_수현내면_036a</v>
      </c>
      <c r="B50" s="4">
        <v>1801</v>
      </c>
      <c r="C50" s="4" t="s">
        <v>5235</v>
      </c>
      <c r="D50" s="4" t="s">
        <v>5236</v>
      </c>
      <c r="E50" s="4">
        <v>49</v>
      </c>
      <c r="F50" s="5">
        <v>1</v>
      </c>
      <c r="G50" s="5" t="s">
        <v>96</v>
      </c>
      <c r="H50" s="5" t="s">
        <v>97</v>
      </c>
      <c r="I50" s="5">
        <v>2</v>
      </c>
      <c r="L50" s="5">
        <v>3</v>
      </c>
      <c r="M50" s="4" t="s">
        <v>398</v>
      </c>
      <c r="N50" s="4" t="s">
        <v>399</v>
      </c>
      <c r="S50" s="5" t="s">
        <v>126</v>
      </c>
      <c r="T50" s="5" t="s">
        <v>127</v>
      </c>
      <c r="W50" s="5" t="s">
        <v>409</v>
      </c>
      <c r="X50" s="5" t="s">
        <v>410</v>
      </c>
      <c r="Y50" s="5" t="s">
        <v>130</v>
      </c>
      <c r="Z50" s="5" t="s">
        <v>131</v>
      </c>
      <c r="AC50" s="5">
        <v>24</v>
      </c>
      <c r="AD50" s="5" t="s">
        <v>411</v>
      </c>
      <c r="AE50" s="5" t="s">
        <v>412</v>
      </c>
      <c r="AJ50" s="5" t="s">
        <v>134</v>
      </c>
      <c r="AK50" s="5" t="s">
        <v>135</v>
      </c>
      <c r="AL50" s="5" t="s">
        <v>413</v>
      </c>
      <c r="AM50" s="5" t="s">
        <v>414</v>
      </c>
      <c r="AT50" s="5" t="s">
        <v>100</v>
      </c>
      <c r="AU50" s="5" t="s">
        <v>101</v>
      </c>
      <c r="AV50" s="5" t="s">
        <v>415</v>
      </c>
      <c r="AW50" s="5" t="s">
        <v>416</v>
      </c>
      <c r="BG50" s="5" t="s">
        <v>110</v>
      </c>
      <c r="BH50" s="5" t="s">
        <v>111</v>
      </c>
      <c r="BI50" s="5" t="s">
        <v>417</v>
      </c>
      <c r="BJ50" s="5" t="s">
        <v>418</v>
      </c>
      <c r="BK50" s="5" t="s">
        <v>110</v>
      </c>
      <c r="BL50" s="5" t="s">
        <v>111</v>
      </c>
      <c r="BM50" s="5" t="s">
        <v>419</v>
      </c>
      <c r="BN50" s="5" t="s">
        <v>420</v>
      </c>
      <c r="BO50" s="5" t="s">
        <v>110</v>
      </c>
      <c r="BP50" s="5" t="s">
        <v>111</v>
      </c>
      <c r="BQ50" s="5" t="s">
        <v>421</v>
      </c>
      <c r="BR50" s="5" t="s">
        <v>422</v>
      </c>
      <c r="BS50" s="5" t="s">
        <v>423</v>
      </c>
      <c r="BT50" s="5" t="s">
        <v>424</v>
      </c>
    </row>
    <row r="51" spans="1:72" ht="13.5" customHeight="1">
      <c r="A51" s="7" t="str">
        <f>HYPERLINK("http://kyu.snu.ac.kr/sdhj/index.jsp?type=hj/GK14671_00IM0001_036a.jpg","1801_수현내면_036a")</f>
        <v>1801_수현내면_036a</v>
      </c>
      <c r="B51" s="4">
        <v>1801</v>
      </c>
      <c r="C51" s="4" t="s">
        <v>5235</v>
      </c>
      <c r="D51" s="4" t="s">
        <v>5236</v>
      </c>
      <c r="E51" s="4">
        <v>50</v>
      </c>
      <c r="F51" s="5">
        <v>1</v>
      </c>
      <c r="G51" s="5" t="s">
        <v>96</v>
      </c>
      <c r="H51" s="5" t="s">
        <v>97</v>
      </c>
      <c r="I51" s="5">
        <v>2</v>
      </c>
      <c r="L51" s="5">
        <v>3</v>
      </c>
      <c r="M51" s="4" t="s">
        <v>398</v>
      </c>
      <c r="N51" s="4" t="s">
        <v>399</v>
      </c>
      <c r="S51" s="5" t="s">
        <v>425</v>
      </c>
      <c r="T51" s="5" t="s">
        <v>426</v>
      </c>
      <c r="U51" s="5" t="s">
        <v>100</v>
      </c>
      <c r="V51" s="5" t="s">
        <v>101</v>
      </c>
      <c r="Y51" s="5" t="s">
        <v>427</v>
      </c>
      <c r="Z51" s="5" t="s">
        <v>428</v>
      </c>
      <c r="AA51" s="5" t="s">
        <v>429</v>
      </c>
      <c r="AB51" s="5" t="s">
        <v>430</v>
      </c>
      <c r="AC51" s="5">
        <v>26</v>
      </c>
      <c r="AD51" s="5" t="s">
        <v>431</v>
      </c>
      <c r="AE51" s="5" t="s">
        <v>432</v>
      </c>
    </row>
    <row r="52" spans="1:72" ht="13.5" customHeight="1">
      <c r="A52" s="7" t="str">
        <f>HYPERLINK("http://kyu.snu.ac.kr/sdhj/index.jsp?type=hj/GK14671_00IM0001_036a.jpg","1801_수현내면_036a")</f>
        <v>1801_수현내면_036a</v>
      </c>
      <c r="B52" s="4">
        <v>1801</v>
      </c>
      <c r="C52" s="4" t="s">
        <v>5235</v>
      </c>
      <c r="D52" s="4" t="s">
        <v>5236</v>
      </c>
      <c r="E52" s="4">
        <v>51</v>
      </c>
      <c r="F52" s="5">
        <v>1</v>
      </c>
      <c r="G52" s="5" t="s">
        <v>96</v>
      </c>
      <c r="H52" s="5" t="s">
        <v>97</v>
      </c>
      <c r="I52" s="5">
        <v>2</v>
      </c>
      <c r="L52" s="5">
        <v>3</v>
      </c>
      <c r="M52" s="4" t="s">
        <v>398</v>
      </c>
      <c r="N52" s="4" t="s">
        <v>399</v>
      </c>
      <c r="T52" s="5" t="s">
        <v>5237</v>
      </c>
      <c r="U52" s="5" t="s">
        <v>158</v>
      </c>
      <c r="V52" s="5" t="s">
        <v>159</v>
      </c>
      <c r="Y52" s="5" t="s">
        <v>433</v>
      </c>
      <c r="Z52" s="5" t="s">
        <v>434</v>
      </c>
      <c r="AC52" s="5">
        <v>55</v>
      </c>
      <c r="AD52" s="5" t="s">
        <v>435</v>
      </c>
      <c r="AE52" s="5" t="s">
        <v>436</v>
      </c>
    </row>
    <row r="53" spans="1:72" ht="13.5" customHeight="1">
      <c r="A53" s="7" t="str">
        <f>HYPERLINK("http://kyu.snu.ac.kr/sdhj/index.jsp?type=hj/GK14671_00IM0001_036a.jpg","1801_수현내면_036a")</f>
        <v>1801_수현내면_036a</v>
      </c>
      <c r="B53" s="4">
        <v>1801</v>
      </c>
      <c r="C53" s="4" t="s">
        <v>5235</v>
      </c>
      <c r="D53" s="4" t="s">
        <v>5236</v>
      </c>
      <c r="E53" s="4">
        <v>52</v>
      </c>
      <c r="F53" s="5">
        <v>1</v>
      </c>
      <c r="G53" s="5" t="s">
        <v>96</v>
      </c>
      <c r="H53" s="5" t="s">
        <v>97</v>
      </c>
      <c r="I53" s="5">
        <v>2</v>
      </c>
      <c r="L53" s="5">
        <v>4</v>
      </c>
      <c r="M53" s="4" t="s">
        <v>437</v>
      </c>
      <c r="N53" s="4" t="s">
        <v>438</v>
      </c>
      <c r="T53" s="5" t="s">
        <v>5259</v>
      </c>
      <c r="U53" s="5" t="s">
        <v>100</v>
      </c>
      <c r="V53" s="5" t="s">
        <v>101</v>
      </c>
      <c r="W53" s="5" t="s">
        <v>102</v>
      </c>
      <c r="X53" s="5" t="s">
        <v>103</v>
      </c>
      <c r="Y53" s="5" t="s">
        <v>439</v>
      </c>
      <c r="Z53" s="5" t="s">
        <v>440</v>
      </c>
      <c r="AC53" s="5">
        <v>42</v>
      </c>
      <c r="AD53" s="5" t="s">
        <v>249</v>
      </c>
      <c r="AE53" s="5" t="s">
        <v>250</v>
      </c>
      <c r="AJ53" s="5" t="s">
        <v>35</v>
      </c>
      <c r="AK53" s="5" t="s">
        <v>36</v>
      </c>
      <c r="AL53" s="5" t="s">
        <v>108</v>
      </c>
      <c r="AM53" s="5" t="s">
        <v>109</v>
      </c>
      <c r="AT53" s="5" t="s">
        <v>110</v>
      </c>
      <c r="AU53" s="5" t="s">
        <v>111</v>
      </c>
      <c r="AV53" s="5" t="s">
        <v>441</v>
      </c>
      <c r="AW53" s="5" t="s">
        <v>442</v>
      </c>
      <c r="BG53" s="5" t="s">
        <v>110</v>
      </c>
      <c r="BH53" s="5" t="s">
        <v>111</v>
      </c>
      <c r="BI53" s="5" t="s">
        <v>443</v>
      </c>
      <c r="BJ53" s="5" t="s">
        <v>444</v>
      </c>
      <c r="BK53" s="5" t="s">
        <v>116</v>
      </c>
      <c r="BL53" s="5" t="s">
        <v>117</v>
      </c>
      <c r="BM53" s="5" t="s">
        <v>445</v>
      </c>
      <c r="BN53" s="5" t="s">
        <v>446</v>
      </c>
      <c r="BO53" s="5" t="s">
        <v>110</v>
      </c>
      <c r="BP53" s="5" t="s">
        <v>111</v>
      </c>
      <c r="BQ53" s="5" t="s">
        <v>447</v>
      </c>
      <c r="BR53" s="5" t="s">
        <v>448</v>
      </c>
      <c r="BS53" s="5" t="s">
        <v>449</v>
      </c>
      <c r="BT53" s="5" t="s">
        <v>450</v>
      </c>
    </row>
    <row r="54" spans="1:72" ht="13.5" customHeight="1">
      <c r="A54" s="7" t="str">
        <f>HYPERLINK("http://kyu.snu.ac.kr/sdhj/index.jsp?type=hj/GK14671_00IM0001_036a.jpg","1801_수현내면_036a")</f>
        <v>1801_수현내면_036a</v>
      </c>
      <c r="B54" s="4">
        <v>1801</v>
      </c>
      <c r="C54" s="4" t="s">
        <v>5260</v>
      </c>
      <c r="D54" s="4" t="s">
        <v>5261</v>
      </c>
      <c r="E54" s="4">
        <v>53</v>
      </c>
      <c r="F54" s="5">
        <v>1</v>
      </c>
      <c r="G54" s="5" t="s">
        <v>96</v>
      </c>
      <c r="H54" s="5" t="s">
        <v>97</v>
      </c>
      <c r="I54" s="5">
        <v>2</v>
      </c>
      <c r="L54" s="5">
        <v>4</v>
      </c>
      <c r="M54" s="4" t="s">
        <v>437</v>
      </c>
      <c r="N54" s="4" t="s">
        <v>438</v>
      </c>
      <c r="S54" s="5" t="s">
        <v>126</v>
      </c>
      <c r="T54" s="5" t="s">
        <v>127</v>
      </c>
      <c r="W54" s="5" t="s">
        <v>451</v>
      </c>
      <c r="X54" s="5" t="s">
        <v>452</v>
      </c>
      <c r="Y54" s="5" t="s">
        <v>130</v>
      </c>
      <c r="Z54" s="5" t="s">
        <v>131</v>
      </c>
      <c r="AC54" s="5">
        <v>48</v>
      </c>
      <c r="AD54" s="5" t="s">
        <v>453</v>
      </c>
      <c r="AE54" s="5" t="s">
        <v>454</v>
      </c>
      <c r="AJ54" s="5" t="s">
        <v>134</v>
      </c>
      <c r="AK54" s="5" t="s">
        <v>135</v>
      </c>
      <c r="AL54" s="5" t="s">
        <v>455</v>
      </c>
      <c r="AM54" s="5" t="s">
        <v>456</v>
      </c>
      <c r="AT54" s="5" t="s">
        <v>110</v>
      </c>
      <c r="AU54" s="5" t="s">
        <v>111</v>
      </c>
      <c r="AV54" s="5" t="s">
        <v>457</v>
      </c>
      <c r="AW54" s="5" t="s">
        <v>458</v>
      </c>
      <c r="BG54" s="5" t="s">
        <v>110</v>
      </c>
      <c r="BH54" s="5" t="s">
        <v>111</v>
      </c>
      <c r="BI54" s="5" t="s">
        <v>459</v>
      </c>
      <c r="BJ54" s="5" t="s">
        <v>460</v>
      </c>
      <c r="BK54" s="5" t="s">
        <v>110</v>
      </c>
      <c r="BL54" s="5" t="s">
        <v>111</v>
      </c>
      <c r="BM54" s="5" t="s">
        <v>461</v>
      </c>
      <c r="BN54" s="5" t="s">
        <v>462</v>
      </c>
      <c r="BO54" s="5" t="s">
        <v>110</v>
      </c>
      <c r="BP54" s="5" t="s">
        <v>111</v>
      </c>
      <c r="BQ54" s="5" t="s">
        <v>463</v>
      </c>
      <c r="BR54" s="5" t="s">
        <v>464</v>
      </c>
      <c r="BS54" s="5" t="s">
        <v>223</v>
      </c>
      <c r="BT54" s="5" t="s">
        <v>224</v>
      </c>
    </row>
    <row r="55" spans="1:72" ht="13.5" customHeight="1">
      <c r="A55" s="7" t="str">
        <f>HYPERLINK("http://kyu.snu.ac.kr/sdhj/index.jsp?type=hj/GK14671_00IM0001_036a.jpg","1801_수현내면_036a")</f>
        <v>1801_수현내면_036a</v>
      </c>
      <c r="B55" s="4">
        <v>1801</v>
      </c>
      <c r="C55" s="4" t="s">
        <v>5262</v>
      </c>
      <c r="D55" s="4" t="s">
        <v>5263</v>
      </c>
      <c r="E55" s="4">
        <v>54</v>
      </c>
      <c r="F55" s="5">
        <v>1</v>
      </c>
      <c r="G55" s="5" t="s">
        <v>96</v>
      </c>
      <c r="H55" s="5" t="s">
        <v>97</v>
      </c>
      <c r="I55" s="5">
        <v>2</v>
      </c>
      <c r="L55" s="5">
        <v>4</v>
      </c>
      <c r="M55" s="4" t="s">
        <v>437</v>
      </c>
      <c r="N55" s="4" t="s">
        <v>438</v>
      </c>
      <c r="S55" s="5" t="s">
        <v>234</v>
      </c>
      <c r="T55" s="5" t="s">
        <v>235</v>
      </c>
      <c r="W55" s="5" t="s">
        <v>409</v>
      </c>
      <c r="X55" s="5" t="s">
        <v>410</v>
      </c>
      <c r="Y55" s="5" t="s">
        <v>130</v>
      </c>
      <c r="Z55" s="5" t="s">
        <v>131</v>
      </c>
      <c r="AC55" s="5">
        <v>66</v>
      </c>
      <c r="AD55" s="5" t="s">
        <v>237</v>
      </c>
      <c r="AE55" s="5" t="s">
        <v>238</v>
      </c>
    </row>
    <row r="56" spans="1:72" ht="13.5" customHeight="1">
      <c r="A56" s="7" t="str">
        <f>HYPERLINK("http://kyu.snu.ac.kr/sdhj/index.jsp?type=hj/GK14671_00IM0001_036a.jpg","1801_수현내면_036a")</f>
        <v>1801_수현내면_036a</v>
      </c>
      <c r="B56" s="4">
        <v>1801</v>
      </c>
      <c r="C56" s="4" t="s">
        <v>5264</v>
      </c>
      <c r="D56" s="4" t="s">
        <v>5265</v>
      </c>
      <c r="E56" s="4">
        <v>55</v>
      </c>
      <c r="F56" s="5">
        <v>1</v>
      </c>
      <c r="G56" s="5" t="s">
        <v>96</v>
      </c>
      <c r="H56" s="5" t="s">
        <v>97</v>
      </c>
      <c r="I56" s="5">
        <v>2</v>
      </c>
      <c r="L56" s="5">
        <v>4</v>
      </c>
      <c r="M56" s="4" t="s">
        <v>437</v>
      </c>
      <c r="N56" s="4" t="s">
        <v>438</v>
      </c>
      <c r="S56" s="5" t="s">
        <v>251</v>
      </c>
      <c r="T56" s="5" t="s">
        <v>252</v>
      </c>
      <c r="U56" s="5" t="s">
        <v>100</v>
      </c>
      <c r="V56" s="5" t="s">
        <v>101</v>
      </c>
      <c r="Y56" s="5" t="s">
        <v>465</v>
      </c>
      <c r="Z56" s="5" t="s">
        <v>466</v>
      </c>
      <c r="AA56" s="5" t="s">
        <v>467</v>
      </c>
      <c r="AB56" s="5" t="s">
        <v>468</v>
      </c>
      <c r="AC56" s="5">
        <v>20</v>
      </c>
      <c r="AD56" s="5" t="s">
        <v>469</v>
      </c>
      <c r="AE56" s="5" t="s">
        <v>470</v>
      </c>
    </row>
    <row r="57" spans="1:72" ht="13.5" customHeight="1">
      <c r="A57" s="7" t="str">
        <f>HYPERLINK("http://kyu.snu.ac.kr/sdhj/index.jsp?type=hj/GK14671_00IM0001_036a.jpg","1801_수현내면_036a")</f>
        <v>1801_수현내면_036a</v>
      </c>
      <c r="B57" s="4">
        <v>1801</v>
      </c>
      <c r="C57" s="4" t="s">
        <v>5264</v>
      </c>
      <c r="D57" s="4" t="s">
        <v>5265</v>
      </c>
      <c r="E57" s="4">
        <v>56</v>
      </c>
      <c r="F57" s="5">
        <v>1</v>
      </c>
      <c r="G57" s="5" t="s">
        <v>96</v>
      </c>
      <c r="H57" s="5" t="s">
        <v>97</v>
      </c>
      <c r="I57" s="5">
        <v>2</v>
      </c>
      <c r="L57" s="5">
        <v>4</v>
      </c>
      <c r="M57" s="4" t="s">
        <v>437</v>
      </c>
      <c r="N57" s="4" t="s">
        <v>438</v>
      </c>
      <c r="S57" s="5" t="s">
        <v>251</v>
      </c>
      <c r="T57" s="5" t="s">
        <v>252</v>
      </c>
      <c r="U57" s="5" t="s">
        <v>100</v>
      </c>
      <c r="V57" s="5" t="s">
        <v>101</v>
      </c>
      <c r="Y57" s="5" t="s">
        <v>471</v>
      </c>
      <c r="Z57" s="5" t="s">
        <v>472</v>
      </c>
      <c r="AA57" s="5" t="s">
        <v>473</v>
      </c>
      <c r="AB57" s="5" t="s">
        <v>474</v>
      </c>
      <c r="AC57" s="5">
        <v>12</v>
      </c>
      <c r="AD57" s="5" t="s">
        <v>475</v>
      </c>
      <c r="AE57" s="5" t="s">
        <v>476</v>
      </c>
    </row>
    <row r="58" spans="1:72" ht="13.5" customHeight="1">
      <c r="A58" s="7" t="str">
        <f>HYPERLINK("http://kyu.snu.ac.kr/sdhj/index.jsp?type=hj/GK14671_00IM0001_036a.jpg","1801_수현내면_036a")</f>
        <v>1801_수현내면_036a</v>
      </c>
      <c r="B58" s="4">
        <v>1801</v>
      </c>
      <c r="C58" s="4" t="s">
        <v>5264</v>
      </c>
      <c r="D58" s="4" t="s">
        <v>5265</v>
      </c>
      <c r="E58" s="4">
        <v>57</v>
      </c>
      <c r="F58" s="5">
        <v>1</v>
      </c>
      <c r="G58" s="5" t="s">
        <v>96</v>
      </c>
      <c r="H58" s="5" t="s">
        <v>97</v>
      </c>
      <c r="I58" s="5">
        <v>2</v>
      </c>
      <c r="L58" s="5">
        <v>4</v>
      </c>
      <c r="M58" s="4" t="s">
        <v>437</v>
      </c>
      <c r="N58" s="4" t="s">
        <v>438</v>
      </c>
      <c r="T58" s="5" t="s">
        <v>5266</v>
      </c>
      <c r="U58" s="5" t="s">
        <v>158</v>
      </c>
      <c r="V58" s="5" t="s">
        <v>159</v>
      </c>
      <c r="Y58" s="5" t="s">
        <v>5267</v>
      </c>
      <c r="Z58" s="5" t="s">
        <v>477</v>
      </c>
      <c r="AC58" s="5">
        <v>61</v>
      </c>
      <c r="AD58" s="5" t="s">
        <v>478</v>
      </c>
      <c r="AE58" s="5" t="s">
        <v>479</v>
      </c>
    </row>
    <row r="59" spans="1:72" ht="13.5" customHeight="1">
      <c r="A59" s="7" t="str">
        <f>HYPERLINK("http://kyu.snu.ac.kr/sdhj/index.jsp?type=hj/GK14671_00IM0001_036a.jpg","1801_수현내면_036a")</f>
        <v>1801_수현내면_036a</v>
      </c>
      <c r="B59" s="4">
        <v>1801</v>
      </c>
      <c r="C59" s="4" t="s">
        <v>5264</v>
      </c>
      <c r="D59" s="4" t="s">
        <v>5265</v>
      </c>
      <c r="E59" s="4">
        <v>58</v>
      </c>
      <c r="F59" s="5">
        <v>1</v>
      </c>
      <c r="G59" s="5" t="s">
        <v>96</v>
      </c>
      <c r="H59" s="5" t="s">
        <v>97</v>
      </c>
      <c r="I59" s="5">
        <v>2</v>
      </c>
      <c r="L59" s="5">
        <v>4</v>
      </c>
      <c r="M59" s="4" t="s">
        <v>437</v>
      </c>
      <c r="N59" s="4" t="s">
        <v>438</v>
      </c>
      <c r="T59" s="5" t="s">
        <v>5266</v>
      </c>
      <c r="U59" s="5" t="s">
        <v>480</v>
      </c>
      <c r="V59" s="5" t="s">
        <v>481</v>
      </c>
      <c r="Y59" s="5" t="s">
        <v>482</v>
      </c>
      <c r="Z59" s="5" t="s">
        <v>483</v>
      </c>
      <c r="AF59" s="5" t="s">
        <v>484</v>
      </c>
      <c r="AG59" s="5" t="s">
        <v>485</v>
      </c>
      <c r="BC59" s="5" t="s">
        <v>5268</v>
      </c>
      <c r="BE59" s="5" t="s">
        <v>5269</v>
      </c>
      <c r="BF59" s="5" t="s">
        <v>274</v>
      </c>
    </row>
    <row r="60" spans="1:72" ht="13.5" customHeight="1">
      <c r="A60" s="7" t="str">
        <f>HYPERLINK("http://kyu.snu.ac.kr/sdhj/index.jsp?type=hj/GK14671_00IM0001_036a.jpg","1801_수현내면_036a")</f>
        <v>1801_수현내면_036a</v>
      </c>
      <c r="B60" s="4">
        <v>1801</v>
      </c>
      <c r="C60" s="4" t="s">
        <v>5241</v>
      </c>
      <c r="D60" s="4" t="s">
        <v>5242</v>
      </c>
      <c r="E60" s="4">
        <v>59</v>
      </c>
      <c r="F60" s="5">
        <v>1</v>
      </c>
      <c r="G60" s="5" t="s">
        <v>96</v>
      </c>
      <c r="H60" s="5" t="s">
        <v>97</v>
      </c>
      <c r="I60" s="5">
        <v>2</v>
      </c>
      <c r="L60" s="5">
        <v>4</v>
      </c>
      <c r="M60" s="4" t="s">
        <v>437</v>
      </c>
      <c r="N60" s="4" t="s">
        <v>438</v>
      </c>
      <c r="T60" s="5" t="s">
        <v>5266</v>
      </c>
      <c r="U60" s="5" t="s">
        <v>148</v>
      </c>
      <c r="V60" s="5" t="s">
        <v>149</v>
      </c>
      <c r="Y60" s="5" t="s">
        <v>486</v>
      </c>
      <c r="Z60" s="5" t="s">
        <v>487</v>
      </c>
      <c r="AC60" s="5">
        <v>11</v>
      </c>
      <c r="AD60" s="5" t="s">
        <v>263</v>
      </c>
      <c r="AE60" s="5" t="s">
        <v>264</v>
      </c>
      <c r="BB60" s="5" t="s">
        <v>488</v>
      </c>
      <c r="BC60" s="5" t="s">
        <v>489</v>
      </c>
      <c r="BD60" s="5" t="s">
        <v>490</v>
      </c>
      <c r="BE60" s="5" t="s">
        <v>491</v>
      </c>
      <c r="BF60" s="5" t="s">
        <v>274</v>
      </c>
    </row>
    <row r="61" spans="1:72" ht="13.5" customHeight="1">
      <c r="A61" s="7" t="str">
        <f>HYPERLINK("http://kyu.snu.ac.kr/sdhj/index.jsp?type=hj/GK14671_00IM0001_036a.jpg","1801_수현내면_036a")</f>
        <v>1801_수현내면_036a</v>
      </c>
      <c r="B61" s="4">
        <v>1801</v>
      </c>
      <c r="C61" s="4" t="s">
        <v>5241</v>
      </c>
      <c r="D61" s="4" t="s">
        <v>5242</v>
      </c>
      <c r="E61" s="4">
        <v>60</v>
      </c>
      <c r="F61" s="5">
        <v>1</v>
      </c>
      <c r="G61" s="5" t="s">
        <v>96</v>
      </c>
      <c r="H61" s="5" t="s">
        <v>97</v>
      </c>
      <c r="I61" s="5">
        <v>2</v>
      </c>
      <c r="L61" s="5">
        <v>4</v>
      </c>
      <c r="M61" s="4" t="s">
        <v>437</v>
      </c>
      <c r="N61" s="4" t="s">
        <v>438</v>
      </c>
      <c r="T61" s="5" t="s">
        <v>5266</v>
      </c>
      <c r="U61" s="5" t="s">
        <v>148</v>
      </c>
      <c r="V61" s="5" t="s">
        <v>149</v>
      </c>
      <c r="Y61" s="5" t="s">
        <v>492</v>
      </c>
      <c r="Z61" s="5" t="s">
        <v>493</v>
      </c>
      <c r="AF61" s="5" t="s">
        <v>243</v>
      </c>
      <c r="AG61" s="5" t="s">
        <v>244</v>
      </c>
    </row>
    <row r="62" spans="1:72" ht="13.5" customHeight="1">
      <c r="A62" s="7" t="str">
        <f>HYPERLINK("http://kyu.snu.ac.kr/sdhj/index.jsp?type=hj/GK14671_00IM0001_036a.jpg","1801_수현내면_036a")</f>
        <v>1801_수현내면_036a</v>
      </c>
      <c r="B62" s="4">
        <v>1801</v>
      </c>
      <c r="C62" s="4" t="s">
        <v>5264</v>
      </c>
      <c r="D62" s="4" t="s">
        <v>5265</v>
      </c>
      <c r="E62" s="4">
        <v>61</v>
      </c>
      <c r="F62" s="5">
        <v>1</v>
      </c>
      <c r="G62" s="5" t="s">
        <v>96</v>
      </c>
      <c r="H62" s="5" t="s">
        <v>97</v>
      </c>
      <c r="I62" s="5">
        <v>2</v>
      </c>
      <c r="L62" s="5">
        <v>4</v>
      </c>
      <c r="M62" s="4" t="s">
        <v>437</v>
      </c>
      <c r="N62" s="4" t="s">
        <v>438</v>
      </c>
      <c r="T62" s="5" t="s">
        <v>5266</v>
      </c>
      <c r="U62" s="5" t="s">
        <v>158</v>
      </c>
      <c r="V62" s="5" t="s">
        <v>159</v>
      </c>
      <c r="Y62" s="5" t="s">
        <v>494</v>
      </c>
      <c r="Z62" s="5" t="s">
        <v>491</v>
      </c>
      <c r="AC62" s="5">
        <v>30</v>
      </c>
      <c r="AD62" s="5" t="s">
        <v>162</v>
      </c>
      <c r="AE62" s="5" t="s">
        <v>163</v>
      </c>
    </row>
    <row r="63" spans="1:72" ht="13.5" customHeight="1">
      <c r="A63" s="7" t="str">
        <f>HYPERLINK("http://kyu.snu.ac.kr/sdhj/index.jsp?type=hj/GK14671_00IM0001_036a.jpg","1801_수현내면_036a")</f>
        <v>1801_수현내면_036a</v>
      </c>
      <c r="B63" s="4">
        <v>1801</v>
      </c>
      <c r="C63" s="4" t="s">
        <v>5264</v>
      </c>
      <c r="D63" s="4" t="s">
        <v>5265</v>
      </c>
      <c r="E63" s="4">
        <v>62</v>
      </c>
      <c r="F63" s="5">
        <v>1</v>
      </c>
      <c r="G63" s="5" t="s">
        <v>96</v>
      </c>
      <c r="H63" s="5" t="s">
        <v>97</v>
      </c>
      <c r="I63" s="5">
        <v>2</v>
      </c>
      <c r="L63" s="5">
        <v>5</v>
      </c>
      <c r="M63" s="4" t="s">
        <v>495</v>
      </c>
      <c r="N63" s="4" t="s">
        <v>496</v>
      </c>
      <c r="O63" s="5" t="s">
        <v>14</v>
      </c>
      <c r="P63" s="5" t="s">
        <v>15</v>
      </c>
      <c r="T63" s="5" t="s">
        <v>5270</v>
      </c>
      <c r="U63" s="5" t="s">
        <v>100</v>
      </c>
      <c r="V63" s="5" t="s">
        <v>101</v>
      </c>
      <c r="W63" s="5" t="s">
        <v>102</v>
      </c>
      <c r="X63" s="5" t="s">
        <v>103</v>
      </c>
      <c r="Y63" s="5" t="s">
        <v>497</v>
      </c>
      <c r="Z63" s="5" t="s">
        <v>498</v>
      </c>
      <c r="AC63" s="5">
        <v>34</v>
      </c>
      <c r="AD63" s="5" t="s">
        <v>499</v>
      </c>
      <c r="AE63" s="5" t="s">
        <v>500</v>
      </c>
      <c r="AJ63" s="5" t="s">
        <v>35</v>
      </c>
      <c r="AK63" s="5" t="s">
        <v>36</v>
      </c>
      <c r="AL63" s="5" t="s">
        <v>108</v>
      </c>
      <c r="AM63" s="5" t="s">
        <v>109</v>
      </c>
      <c r="AT63" s="5" t="s">
        <v>100</v>
      </c>
      <c r="AU63" s="5" t="s">
        <v>101</v>
      </c>
      <c r="AV63" s="5" t="s">
        <v>501</v>
      </c>
      <c r="AW63" s="5" t="s">
        <v>502</v>
      </c>
      <c r="BG63" s="5" t="s">
        <v>110</v>
      </c>
      <c r="BH63" s="5" t="s">
        <v>111</v>
      </c>
      <c r="BI63" s="5" t="s">
        <v>503</v>
      </c>
      <c r="BJ63" s="5" t="s">
        <v>504</v>
      </c>
      <c r="BK63" s="5" t="s">
        <v>110</v>
      </c>
      <c r="BL63" s="5" t="s">
        <v>111</v>
      </c>
      <c r="BM63" s="5" t="s">
        <v>505</v>
      </c>
      <c r="BN63" s="5" t="s">
        <v>506</v>
      </c>
      <c r="BO63" s="5" t="s">
        <v>110</v>
      </c>
      <c r="BP63" s="5" t="s">
        <v>111</v>
      </c>
      <c r="BQ63" s="5" t="s">
        <v>507</v>
      </c>
      <c r="BR63" s="5" t="s">
        <v>508</v>
      </c>
      <c r="BS63" s="5" t="s">
        <v>509</v>
      </c>
      <c r="BT63" s="5" t="s">
        <v>510</v>
      </c>
    </row>
    <row r="64" spans="1:72" ht="13.5" customHeight="1">
      <c r="A64" s="7" t="str">
        <f>HYPERLINK("http://kyu.snu.ac.kr/sdhj/index.jsp?type=hj/GK14671_00IM0001_036a.jpg","1801_수현내면_036a")</f>
        <v>1801_수현내면_036a</v>
      </c>
      <c r="B64" s="4">
        <v>1801</v>
      </c>
      <c r="C64" s="4" t="s">
        <v>5271</v>
      </c>
      <c r="D64" s="4" t="s">
        <v>5272</v>
      </c>
      <c r="E64" s="4">
        <v>63</v>
      </c>
      <c r="F64" s="5">
        <v>1</v>
      </c>
      <c r="G64" s="5" t="s">
        <v>96</v>
      </c>
      <c r="H64" s="5" t="s">
        <v>97</v>
      </c>
      <c r="I64" s="5">
        <v>2</v>
      </c>
      <c r="L64" s="5">
        <v>5</v>
      </c>
      <c r="M64" s="4" t="s">
        <v>495</v>
      </c>
      <c r="N64" s="4" t="s">
        <v>496</v>
      </c>
      <c r="S64" s="5" t="s">
        <v>126</v>
      </c>
      <c r="T64" s="5" t="s">
        <v>127</v>
      </c>
      <c r="W64" s="5" t="s">
        <v>378</v>
      </c>
      <c r="X64" s="5" t="s">
        <v>379</v>
      </c>
      <c r="Y64" s="5" t="s">
        <v>130</v>
      </c>
      <c r="Z64" s="5" t="s">
        <v>131</v>
      </c>
      <c r="AC64" s="5">
        <v>21</v>
      </c>
      <c r="AD64" s="5" t="s">
        <v>511</v>
      </c>
      <c r="AE64" s="5" t="s">
        <v>512</v>
      </c>
      <c r="AJ64" s="5" t="s">
        <v>134</v>
      </c>
      <c r="AK64" s="5" t="s">
        <v>135</v>
      </c>
      <c r="AL64" s="5" t="s">
        <v>380</v>
      </c>
      <c r="AM64" s="5" t="s">
        <v>381</v>
      </c>
      <c r="AT64" s="5" t="s">
        <v>100</v>
      </c>
      <c r="AU64" s="5" t="s">
        <v>101</v>
      </c>
      <c r="AV64" s="5" t="s">
        <v>513</v>
      </c>
      <c r="AW64" s="5" t="s">
        <v>514</v>
      </c>
      <c r="BG64" s="5" t="s">
        <v>110</v>
      </c>
      <c r="BH64" s="5" t="s">
        <v>111</v>
      </c>
      <c r="BI64" s="5" t="s">
        <v>515</v>
      </c>
      <c r="BJ64" s="5" t="s">
        <v>516</v>
      </c>
      <c r="BK64" s="5" t="s">
        <v>110</v>
      </c>
      <c r="BL64" s="5" t="s">
        <v>111</v>
      </c>
      <c r="BM64" s="5" t="s">
        <v>517</v>
      </c>
      <c r="BN64" s="5" t="s">
        <v>385</v>
      </c>
      <c r="BO64" s="5" t="s">
        <v>110</v>
      </c>
      <c r="BP64" s="5" t="s">
        <v>111</v>
      </c>
      <c r="BQ64" s="5" t="s">
        <v>518</v>
      </c>
      <c r="BR64" s="5" t="s">
        <v>519</v>
      </c>
      <c r="BS64" s="5" t="s">
        <v>520</v>
      </c>
      <c r="BT64" s="5" t="s">
        <v>521</v>
      </c>
    </row>
    <row r="65" spans="1:72" ht="13.5" customHeight="1">
      <c r="A65" s="7" t="str">
        <f>HYPERLINK("http://kyu.snu.ac.kr/sdhj/index.jsp?type=hj/GK14671_00IM0001_036a.jpg","1801_수현내면_036a")</f>
        <v>1801_수현내면_036a</v>
      </c>
      <c r="B65" s="4">
        <v>1801</v>
      </c>
      <c r="C65" s="4" t="s">
        <v>5273</v>
      </c>
      <c r="D65" s="4" t="s">
        <v>5274</v>
      </c>
      <c r="E65" s="4">
        <v>64</v>
      </c>
      <c r="F65" s="5">
        <v>1</v>
      </c>
      <c r="G65" s="5" t="s">
        <v>96</v>
      </c>
      <c r="H65" s="5" t="s">
        <v>97</v>
      </c>
      <c r="I65" s="5">
        <v>2</v>
      </c>
      <c r="L65" s="5">
        <v>5</v>
      </c>
      <c r="M65" s="4" t="s">
        <v>495</v>
      </c>
      <c r="N65" s="4" t="s">
        <v>496</v>
      </c>
      <c r="T65" s="5" t="s">
        <v>5275</v>
      </c>
      <c r="U65" s="5" t="s">
        <v>158</v>
      </c>
      <c r="V65" s="5" t="s">
        <v>159</v>
      </c>
      <c r="Y65" s="5" t="s">
        <v>522</v>
      </c>
      <c r="Z65" s="5" t="s">
        <v>523</v>
      </c>
      <c r="AC65" s="5">
        <v>8</v>
      </c>
      <c r="AD65" s="5" t="s">
        <v>524</v>
      </c>
      <c r="AE65" s="5" t="s">
        <v>525</v>
      </c>
    </row>
    <row r="66" spans="1:72" ht="13.5" customHeight="1">
      <c r="A66" s="7" t="str">
        <f>HYPERLINK("http://kyu.snu.ac.kr/sdhj/index.jsp?type=hj/GK14671_00IM0001_036a.jpg","1801_수현내면_036a")</f>
        <v>1801_수현내면_036a</v>
      </c>
      <c r="B66" s="4">
        <v>1801</v>
      </c>
      <c r="C66" s="4" t="s">
        <v>5276</v>
      </c>
      <c r="D66" s="4" t="s">
        <v>5277</v>
      </c>
      <c r="E66" s="4">
        <v>65</v>
      </c>
      <c r="F66" s="5">
        <v>1</v>
      </c>
      <c r="G66" s="5" t="s">
        <v>96</v>
      </c>
      <c r="H66" s="5" t="s">
        <v>97</v>
      </c>
      <c r="I66" s="5">
        <v>3</v>
      </c>
      <c r="J66" s="5" t="s">
        <v>526</v>
      </c>
      <c r="K66" s="5" t="s">
        <v>527</v>
      </c>
      <c r="L66" s="5">
        <v>1</v>
      </c>
      <c r="M66" s="4" t="s">
        <v>528</v>
      </c>
      <c r="N66" s="4" t="s">
        <v>529</v>
      </c>
      <c r="T66" s="5" t="s">
        <v>5278</v>
      </c>
      <c r="U66" s="5" t="s">
        <v>100</v>
      </c>
      <c r="V66" s="5" t="s">
        <v>101</v>
      </c>
      <c r="W66" s="5" t="s">
        <v>102</v>
      </c>
      <c r="X66" s="5" t="s">
        <v>103</v>
      </c>
      <c r="Y66" s="5" t="s">
        <v>530</v>
      </c>
      <c r="Z66" s="5" t="s">
        <v>531</v>
      </c>
      <c r="AC66" s="5">
        <v>35</v>
      </c>
      <c r="AD66" s="5" t="s">
        <v>132</v>
      </c>
      <c r="AE66" s="5" t="s">
        <v>133</v>
      </c>
      <c r="AJ66" s="5" t="s">
        <v>35</v>
      </c>
      <c r="AK66" s="5" t="s">
        <v>36</v>
      </c>
      <c r="AL66" s="5" t="s">
        <v>108</v>
      </c>
      <c r="AM66" s="5" t="s">
        <v>109</v>
      </c>
      <c r="AT66" s="5" t="s">
        <v>110</v>
      </c>
      <c r="AU66" s="5" t="s">
        <v>111</v>
      </c>
      <c r="AV66" s="5" t="s">
        <v>532</v>
      </c>
      <c r="AW66" s="5" t="s">
        <v>533</v>
      </c>
      <c r="BG66" s="5" t="s">
        <v>110</v>
      </c>
      <c r="BH66" s="5" t="s">
        <v>111</v>
      </c>
      <c r="BI66" s="5" t="s">
        <v>534</v>
      </c>
      <c r="BJ66" s="5" t="s">
        <v>535</v>
      </c>
      <c r="BK66" s="5" t="s">
        <v>110</v>
      </c>
      <c r="BL66" s="5" t="s">
        <v>111</v>
      </c>
      <c r="BM66" s="5" t="s">
        <v>536</v>
      </c>
      <c r="BN66" s="5" t="s">
        <v>537</v>
      </c>
      <c r="BO66" s="5" t="s">
        <v>110</v>
      </c>
      <c r="BP66" s="5" t="s">
        <v>111</v>
      </c>
      <c r="BQ66" s="5" t="s">
        <v>538</v>
      </c>
      <c r="BR66" s="5" t="s">
        <v>539</v>
      </c>
      <c r="BS66" s="5" t="s">
        <v>540</v>
      </c>
      <c r="BT66" s="5" t="s">
        <v>541</v>
      </c>
    </row>
    <row r="67" spans="1:72" ht="13.5" customHeight="1">
      <c r="A67" s="7" t="str">
        <f>HYPERLINK("http://kyu.snu.ac.kr/sdhj/index.jsp?type=hj/GK14671_00IM0001_036a.jpg","1801_수현내면_036a")</f>
        <v>1801_수현내면_036a</v>
      </c>
      <c r="B67" s="4">
        <v>1801</v>
      </c>
      <c r="C67" s="4" t="s">
        <v>5279</v>
      </c>
      <c r="D67" s="4" t="s">
        <v>5280</v>
      </c>
      <c r="E67" s="4">
        <v>66</v>
      </c>
      <c r="F67" s="5">
        <v>1</v>
      </c>
      <c r="G67" s="5" t="s">
        <v>96</v>
      </c>
      <c r="H67" s="5" t="s">
        <v>97</v>
      </c>
      <c r="I67" s="5">
        <v>3</v>
      </c>
      <c r="L67" s="5">
        <v>1</v>
      </c>
      <c r="M67" s="4" t="s">
        <v>528</v>
      </c>
      <c r="N67" s="4" t="s">
        <v>529</v>
      </c>
      <c r="S67" s="5" t="s">
        <v>126</v>
      </c>
      <c r="T67" s="5" t="s">
        <v>127</v>
      </c>
      <c r="W67" s="5" t="s">
        <v>542</v>
      </c>
      <c r="X67" s="5" t="s">
        <v>543</v>
      </c>
      <c r="Y67" s="5" t="s">
        <v>130</v>
      </c>
      <c r="Z67" s="5" t="s">
        <v>131</v>
      </c>
      <c r="AC67" s="5">
        <v>36</v>
      </c>
      <c r="AD67" s="5" t="s">
        <v>544</v>
      </c>
      <c r="AE67" s="5" t="s">
        <v>545</v>
      </c>
      <c r="AJ67" s="5" t="s">
        <v>134</v>
      </c>
      <c r="AK67" s="5" t="s">
        <v>135</v>
      </c>
      <c r="AL67" s="5" t="s">
        <v>546</v>
      </c>
      <c r="AM67" s="5" t="s">
        <v>547</v>
      </c>
      <c r="AT67" s="5" t="s">
        <v>110</v>
      </c>
      <c r="AU67" s="5" t="s">
        <v>111</v>
      </c>
      <c r="AV67" s="5" t="s">
        <v>548</v>
      </c>
      <c r="AW67" s="5" t="s">
        <v>5281</v>
      </c>
      <c r="BG67" s="5" t="s">
        <v>110</v>
      </c>
      <c r="BH67" s="5" t="s">
        <v>111</v>
      </c>
      <c r="BI67" s="5" t="s">
        <v>549</v>
      </c>
      <c r="BJ67" s="5" t="s">
        <v>550</v>
      </c>
      <c r="BK67" s="5" t="s">
        <v>110</v>
      </c>
      <c r="BL67" s="5" t="s">
        <v>111</v>
      </c>
      <c r="BM67" s="5" t="s">
        <v>551</v>
      </c>
      <c r="BN67" s="5" t="s">
        <v>552</v>
      </c>
      <c r="BO67" s="5" t="s">
        <v>110</v>
      </c>
      <c r="BP67" s="5" t="s">
        <v>111</v>
      </c>
      <c r="BQ67" s="5" t="s">
        <v>553</v>
      </c>
      <c r="BR67" s="5" t="s">
        <v>554</v>
      </c>
      <c r="BS67" s="5" t="s">
        <v>555</v>
      </c>
      <c r="BT67" s="5" t="s">
        <v>556</v>
      </c>
    </row>
    <row r="68" spans="1:72" ht="13.5" customHeight="1">
      <c r="A68" s="7" t="str">
        <f>HYPERLINK("http://kyu.snu.ac.kr/sdhj/index.jsp?type=hj/GK14671_00IM0001_036a.jpg","1801_수현내면_036a")</f>
        <v>1801_수현내면_036a</v>
      </c>
      <c r="B68" s="4">
        <v>1801</v>
      </c>
      <c r="C68" s="4" t="s">
        <v>5282</v>
      </c>
      <c r="D68" s="4" t="s">
        <v>5283</v>
      </c>
      <c r="E68" s="4">
        <v>67</v>
      </c>
      <c r="F68" s="5">
        <v>1</v>
      </c>
      <c r="G68" s="5" t="s">
        <v>96</v>
      </c>
      <c r="H68" s="5" t="s">
        <v>97</v>
      </c>
      <c r="I68" s="5">
        <v>3</v>
      </c>
      <c r="L68" s="5">
        <v>1</v>
      </c>
      <c r="M68" s="4" t="s">
        <v>528</v>
      </c>
      <c r="N68" s="4" t="s">
        <v>529</v>
      </c>
      <c r="S68" s="5" t="s">
        <v>362</v>
      </c>
      <c r="T68" s="5" t="s">
        <v>363</v>
      </c>
      <c r="AF68" s="5" t="s">
        <v>243</v>
      </c>
      <c r="AG68" s="5" t="s">
        <v>244</v>
      </c>
    </row>
    <row r="69" spans="1:72" ht="13.5" customHeight="1">
      <c r="A69" s="7" t="str">
        <f>HYPERLINK("http://kyu.snu.ac.kr/sdhj/index.jsp?type=hj/GK14671_00IM0001_036a.jpg","1801_수현내면_036a")</f>
        <v>1801_수현내면_036a</v>
      </c>
      <c r="B69" s="4">
        <v>1801</v>
      </c>
      <c r="C69" s="4" t="s">
        <v>5284</v>
      </c>
      <c r="D69" s="4" t="s">
        <v>5285</v>
      </c>
      <c r="E69" s="4">
        <v>68</v>
      </c>
      <c r="F69" s="5">
        <v>1</v>
      </c>
      <c r="G69" s="5" t="s">
        <v>96</v>
      </c>
      <c r="H69" s="5" t="s">
        <v>97</v>
      </c>
      <c r="I69" s="5">
        <v>3</v>
      </c>
      <c r="L69" s="5">
        <v>1</v>
      </c>
      <c r="M69" s="4" t="s">
        <v>528</v>
      </c>
      <c r="N69" s="4" t="s">
        <v>529</v>
      </c>
      <c r="S69" s="5" t="s">
        <v>557</v>
      </c>
      <c r="T69" s="5" t="s">
        <v>558</v>
      </c>
      <c r="Y69" s="5" t="s">
        <v>559</v>
      </c>
      <c r="Z69" s="5" t="s">
        <v>5286</v>
      </c>
      <c r="AF69" s="5" t="s">
        <v>331</v>
      </c>
      <c r="AG69" s="5" t="s">
        <v>182</v>
      </c>
      <c r="AH69" s="5" t="s">
        <v>560</v>
      </c>
      <c r="AI69" s="5" t="s">
        <v>561</v>
      </c>
    </row>
    <row r="70" spans="1:72" ht="13.5" customHeight="1">
      <c r="A70" s="7" t="str">
        <f>HYPERLINK("http://kyu.snu.ac.kr/sdhj/index.jsp?type=hj/GK14671_00IM0001_036a.jpg","1801_수현내면_036a")</f>
        <v>1801_수현내면_036a</v>
      </c>
      <c r="B70" s="4">
        <v>1801</v>
      </c>
      <c r="C70" s="4" t="s">
        <v>5287</v>
      </c>
      <c r="D70" s="4" t="s">
        <v>5288</v>
      </c>
      <c r="E70" s="4">
        <v>69</v>
      </c>
      <c r="F70" s="5">
        <v>1</v>
      </c>
      <c r="G70" s="5" t="s">
        <v>96</v>
      </c>
      <c r="H70" s="5" t="s">
        <v>97</v>
      </c>
      <c r="I70" s="5">
        <v>3</v>
      </c>
      <c r="L70" s="5">
        <v>1</v>
      </c>
      <c r="M70" s="4" t="s">
        <v>528</v>
      </c>
      <c r="N70" s="4" t="s">
        <v>529</v>
      </c>
      <c r="T70" s="5" t="s">
        <v>5289</v>
      </c>
      <c r="U70" s="5" t="s">
        <v>148</v>
      </c>
      <c r="V70" s="5" t="s">
        <v>149</v>
      </c>
      <c r="Y70" s="5" t="s">
        <v>562</v>
      </c>
      <c r="Z70" s="5" t="s">
        <v>563</v>
      </c>
      <c r="AC70" s="5">
        <v>58</v>
      </c>
      <c r="AD70" s="5" t="s">
        <v>564</v>
      </c>
      <c r="AE70" s="5" t="s">
        <v>565</v>
      </c>
    </row>
    <row r="71" spans="1:72" ht="13.5" customHeight="1">
      <c r="A71" s="7" t="str">
        <f>HYPERLINK("http://kyu.snu.ac.kr/sdhj/index.jsp?type=hj/GK14671_00IM0001_036a.jpg","1801_수현내면_036a")</f>
        <v>1801_수현내면_036a</v>
      </c>
      <c r="B71" s="4">
        <v>1801</v>
      </c>
      <c r="C71" s="4" t="s">
        <v>5290</v>
      </c>
      <c r="D71" s="4" t="s">
        <v>5186</v>
      </c>
      <c r="E71" s="4">
        <v>70</v>
      </c>
      <c r="F71" s="5">
        <v>1</v>
      </c>
      <c r="G71" s="5" t="s">
        <v>96</v>
      </c>
      <c r="H71" s="5" t="s">
        <v>97</v>
      </c>
      <c r="I71" s="5">
        <v>3</v>
      </c>
      <c r="L71" s="5">
        <v>2</v>
      </c>
      <c r="M71" s="4" t="s">
        <v>566</v>
      </c>
      <c r="N71" s="4" t="s">
        <v>567</v>
      </c>
      <c r="T71" s="5" t="s">
        <v>5231</v>
      </c>
      <c r="U71" s="5" t="s">
        <v>100</v>
      </c>
      <c r="V71" s="5" t="s">
        <v>101</v>
      </c>
      <c r="W71" s="5" t="s">
        <v>102</v>
      </c>
      <c r="X71" s="5" t="s">
        <v>103</v>
      </c>
      <c r="Y71" s="5" t="s">
        <v>568</v>
      </c>
      <c r="Z71" s="5" t="s">
        <v>569</v>
      </c>
      <c r="AC71" s="5">
        <v>18</v>
      </c>
      <c r="AD71" s="5" t="s">
        <v>570</v>
      </c>
      <c r="AE71" s="5" t="s">
        <v>571</v>
      </c>
      <c r="AJ71" s="5" t="s">
        <v>35</v>
      </c>
      <c r="AK71" s="5" t="s">
        <v>36</v>
      </c>
      <c r="AL71" s="5" t="s">
        <v>108</v>
      </c>
      <c r="AM71" s="5" t="s">
        <v>109</v>
      </c>
      <c r="AT71" s="5" t="s">
        <v>110</v>
      </c>
      <c r="AU71" s="5" t="s">
        <v>111</v>
      </c>
      <c r="AV71" s="5" t="s">
        <v>572</v>
      </c>
      <c r="AW71" s="5" t="s">
        <v>573</v>
      </c>
      <c r="BG71" s="5" t="s">
        <v>110</v>
      </c>
      <c r="BH71" s="5" t="s">
        <v>111</v>
      </c>
      <c r="BI71" s="5" t="s">
        <v>574</v>
      </c>
      <c r="BJ71" s="5" t="s">
        <v>575</v>
      </c>
      <c r="BK71" s="5" t="s">
        <v>110</v>
      </c>
      <c r="BL71" s="5" t="s">
        <v>111</v>
      </c>
      <c r="BM71" s="5" t="s">
        <v>576</v>
      </c>
      <c r="BN71" s="5" t="s">
        <v>577</v>
      </c>
      <c r="BO71" s="5" t="s">
        <v>100</v>
      </c>
      <c r="BP71" s="5" t="s">
        <v>101</v>
      </c>
      <c r="BQ71" s="5" t="s">
        <v>578</v>
      </c>
      <c r="BR71" s="5" t="s">
        <v>579</v>
      </c>
      <c r="BS71" s="5" t="s">
        <v>580</v>
      </c>
      <c r="BT71" s="5" t="s">
        <v>581</v>
      </c>
    </row>
    <row r="72" spans="1:72" ht="13.5" customHeight="1">
      <c r="A72" s="7" t="str">
        <f>HYPERLINK("http://kyu.snu.ac.kr/sdhj/index.jsp?type=hj/GK14671_00IM0001_036a.jpg","1801_수현내면_036a")</f>
        <v>1801_수현내면_036a</v>
      </c>
      <c r="B72" s="4">
        <v>1801</v>
      </c>
      <c r="C72" s="4" t="s">
        <v>5173</v>
      </c>
      <c r="D72" s="4" t="s">
        <v>5291</v>
      </c>
      <c r="E72" s="4">
        <v>71</v>
      </c>
      <c r="F72" s="5">
        <v>1</v>
      </c>
      <c r="G72" s="5" t="s">
        <v>96</v>
      </c>
      <c r="H72" s="5" t="s">
        <v>97</v>
      </c>
      <c r="I72" s="5">
        <v>3</v>
      </c>
      <c r="L72" s="5">
        <v>2</v>
      </c>
      <c r="M72" s="4" t="s">
        <v>566</v>
      </c>
      <c r="N72" s="4" t="s">
        <v>567</v>
      </c>
      <c r="S72" s="5" t="s">
        <v>582</v>
      </c>
      <c r="T72" s="5" t="s">
        <v>583</v>
      </c>
      <c r="W72" s="5" t="s">
        <v>584</v>
      </c>
      <c r="X72" s="5" t="s">
        <v>585</v>
      </c>
      <c r="Y72" s="5" t="s">
        <v>130</v>
      </c>
      <c r="Z72" s="5" t="s">
        <v>131</v>
      </c>
      <c r="AC72" s="5">
        <v>44</v>
      </c>
      <c r="AD72" s="5" t="s">
        <v>152</v>
      </c>
      <c r="AE72" s="5" t="s">
        <v>153</v>
      </c>
    </row>
    <row r="73" spans="1:72" ht="13.5" customHeight="1">
      <c r="A73" s="7" t="str">
        <f>HYPERLINK("http://kyu.snu.ac.kr/sdhj/index.jsp?type=hj/GK14671_00IM0001_036a.jpg","1801_수현내면_036a")</f>
        <v>1801_수현내면_036a</v>
      </c>
      <c r="B73" s="4">
        <v>1801</v>
      </c>
      <c r="C73" s="4" t="s">
        <v>5235</v>
      </c>
      <c r="D73" s="4" t="s">
        <v>5236</v>
      </c>
      <c r="E73" s="4">
        <v>72</v>
      </c>
      <c r="F73" s="5">
        <v>1</v>
      </c>
      <c r="G73" s="5" t="s">
        <v>96</v>
      </c>
      <c r="H73" s="5" t="s">
        <v>97</v>
      </c>
      <c r="I73" s="5">
        <v>3</v>
      </c>
      <c r="L73" s="5">
        <v>2</v>
      </c>
      <c r="M73" s="4" t="s">
        <v>566</v>
      </c>
      <c r="N73" s="4" t="s">
        <v>567</v>
      </c>
      <c r="S73" s="5" t="s">
        <v>586</v>
      </c>
      <c r="T73" s="5" t="s">
        <v>587</v>
      </c>
      <c r="W73" s="5" t="s">
        <v>588</v>
      </c>
      <c r="X73" s="5" t="s">
        <v>589</v>
      </c>
      <c r="Y73" s="5" t="s">
        <v>130</v>
      </c>
      <c r="Z73" s="5" t="s">
        <v>131</v>
      </c>
      <c r="AC73" s="5">
        <v>68</v>
      </c>
      <c r="AD73" s="5" t="s">
        <v>524</v>
      </c>
      <c r="AE73" s="5" t="s">
        <v>525</v>
      </c>
    </row>
    <row r="74" spans="1:72" ht="13.5" customHeight="1">
      <c r="A74" s="7" t="str">
        <f>HYPERLINK("http://kyu.snu.ac.kr/sdhj/index.jsp?type=hj/GK14671_00IM0001_036a.jpg","1801_수현내면_036a")</f>
        <v>1801_수현내면_036a</v>
      </c>
      <c r="B74" s="4">
        <v>1801</v>
      </c>
      <c r="C74" s="4" t="s">
        <v>5235</v>
      </c>
      <c r="D74" s="4" t="s">
        <v>5236</v>
      </c>
      <c r="E74" s="4">
        <v>73</v>
      </c>
      <c r="F74" s="5">
        <v>1</v>
      </c>
      <c r="G74" s="5" t="s">
        <v>96</v>
      </c>
      <c r="H74" s="5" t="s">
        <v>97</v>
      </c>
      <c r="I74" s="5">
        <v>3</v>
      </c>
      <c r="L74" s="5">
        <v>2</v>
      </c>
      <c r="M74" s="4" t="s">
        <v>566</v>
      </c>
      <c r="N74" s="4" t="s">
        <v>567</v>
      </c>
      <c r="S74" s="5" t="s">
        <v>425</v>
      </c>
      <c r="T74" s="5" t="s">
        <v>426</v>
      </c>
      <c r="U74" s="5" t="s">
        <v>100</v>
      </c>
      <c r="V74" s="5" t="s">
        <v>101</v>
      </c>
      <c r="Y74" s="5" t="s">
        <v>590</v>
      </c>
      <c r="Z74" s="5" t="s">
        <v>5292</v>
      </c>
      <c r="AC74" s="5">
        <v>16</v>
      </c>
      <c r="AD74" s="5" t="s">
        <v>591</v>
      </c>
      <c r="AE74" s="5" t="s">
        <v>592</v>
      </c>
    </row>
    <row r="75" spans="1:72" ht="13.5" customHeight="1">
      <c r="A75" s="7" t="str">
        <f>HYPERLINK("http://kyu.snu.ac.kr/sdhj/index.jsp?type=hj/GK14671_00IM0001_036a.jpg","1801_수현내면_036a")</f>
        <v>1801_수현내면_036a</v>
      </c>
      <c r="B75" s="4">
        <v>1801</v>
      </c>
      <c r="C75" s="4" t="s">
        <v>5287</v>
      </c>
      <c r="D75" s="4" t="s">
        <v>5288</v>
      </c>
      <c r="E75" s="4">
        <v>74</v>
      </c>
      <c r="F75" s="5">
        <v>1</v>
      </c>
      <c r="G75" s="5" t="s">
        <v>96</v>
      </c>
      <c r="H75" s="5" t="s">
        <v>97</v>
      </c>
      <c r="I75" s="5">
        <v>3</v>
      </c>
      <c r="L75" s="5">
        <v>2</v>
      </c>
      <c r="M75" s="4" t="s">
        <v>566</v>
      </c>
      <c r="N75" s="4" t="s">
        <v>567</v>
      </c>
      <c r="T75" s="5" t="s">
        <v>5237</v>
      </c>
      <c r="U75" s="5" t="s">
        <v>158</v>
      </c>
      <c r="V75" s="5" t="s">
        <v>159</v>
      </c>
      <c r="Y75" s="5" t="s">
        <v>5293</v>
      </c>
      <c r="Z75" s="5" t="s">
        <v>593</v>
      </c>
      <c r="AC75" s="5">
        <v>50</v>
      </c>
      <c r="AD75" s="5" t="s">
        <v>594</v>
      </c>
      <c r="AE75" s="5" t="s">
        <v>595</v>
      </c>
    </row>
    <row r="76" spans="1:72" ht="13.5" customHeight="1">
      <c r="A76" s="7" t="str">
        <f>HYPERLINK("http://kyu.snu.ac.kr/sdhj/index.jsp?type=hj/GK14671_00IM0001_036a.jpg","1801_수현내면_036a")</f>
        <v>1801_수현내면_036a</v>
      </c>
      <c r="B76" s="4">
        <v>1801</v>
      </c>
      <c r="C76" s="4" t="s">
        <v>5235</v>
      </c>
      <c r="D76" s="4" t="s">
        <v>5236</v>
      </c>
      <c r="E76" s="4">
        <v>75</v>
      </c>
      <c r="F76" s="5">
        <v>1</v>
      </c>
      <c r="G76" s="5" t="s">
        <v>96</v>
      </c>
      <c r="H76" s="5" t="s">
        <v>97</v>
      </c>
      <c r="I76" s="5">
        <v>3</v>
      </c>
      <c r="L76" s="5">
        <v>2</v>
      </c>
      <c r="M76" s="4" t="s">
        <v>566</v>
      </c>
      <c r="N76" s="4" t="s">
        <v>567</v>
      </c>
      <c r="T76" s="5" t="s">
        <v>5237</v>
      </c>
      <c r="U76" s="5" t="s">
        <v>148</v>
      </c>
      <c r="V76" s="5" t="s">
        <v>149</v>
      </c>
      <c r="Y76" s="5" t="s">
        <v>596</v>
      </c>
      <c r="Z76" s="5" t="s">
        <v>597</v>
      </c>
      <c r="AC76" s="5">
        <v>14</v>
      </c>
      <c r="AD76" s="5" t="s">
        <v>598</v>
      </c>
      <c r="AE76" s="5" t="s">
        <v>599</v>
      </c>
      <c r="BC76" s="5" t="s">
        <v>5239</v>
      </c>
      <c r="BE76" s="5" t="s">
        <v>5294</v>
      </c>
      <c r="BF76" s="5" t="s">
        <v>600</v>
      </c>
    </row>
    <row r="77" spans="1:72" ht="13.5" customHeight="1">
      <c r="A77" s="7" t="str">
        <f>HYPERLINK("http://kyu.snu.ac.kr/sdhj/index.jsp?type=hj/GK14671_00IM0001_036a.jpg","1801_수현내면_036a")</f>
        <v>1801_수현내면_036a</v>
      </c>
      <c r="B77" s="4">
        <v>1801</v>
      </c>
      <c r="C77" s="4" t="s">
        <v>5241</v>
      </c>
      <c r="D77" s="4" t="s">
        <v>5242</v>
      </c>
      <c r="E77" s="4">
        <v>76</v>
      </c>
      <c r="F77" s="5">
        <v>1</v>
      </c>
      <c r="G77" s="5" t="s">
        <v>96</v>
      </c>
      <c r="H77" s="5" t="s">
        <v>97</v>
      </c>
      <c r="I77" s="5">
        <v>3</v>
      </c>
      <c r="L77" s="5">
        <v>2</v>
      </c>
      <c r="M77" s="4" t="s">
        <v>566</v>
      </c>
      <c r="N77" s="4" t="s">
        <v>567</v>
      </c>
      <c r="T77" s="5" t="s">
        <v>5237</v>
      </c>
      <c r="U77" s="5" t="s">
        <v>158</v>
      </c>
      <c r="V77" s="5" t="s">
        <v>159</v>
      </c>
      <c r="Y77" s="5" t="s">
        <v>601</v>
      </c>
      <c r="Z77" s="5" t="s">
        <v>602</v>
      </c>
      <c r="AC77" s="5">
        <v>64</v>
      </c>
      <c r="AD77" s="5" t="s">
        <v>272</v>
      </c>
      <c r="AE77" s="5" t="s">
        <v>273</v>
      </c>
    </row>
    <row r="78" spans="1:72" ht="13.5" customHeight="1">
      <c r="A78" s="7" t="str">
        <f>HYPERLINK("http://kyu.snu.ac.kr/sdhj/index.jsp?type=hj/GK14671_00IM0001_036a.jpg","1801_수현내면_036a")</f>
        <v>1801_수현내면_036a</v>
      </c>
      <c r="B78" s="4">
        <v>1801</v>
      </c>
      <c r="C78" s="4" t="s">
        <v>5235</v>
      </c>
      <c r="D78" s="4" t="s">
        <v>5236</v>
      </c>
      <c r="E78" s="4">
        <v>77</v>
      </c>
      <c r="F78" s="5">
        <v>1</v>
      </c>
      <c r="G78" s="5" t="s">
        <v>96</v>
      </c>
      <c r="H78" s="5" t="s">
        <v>97</v>
      </c>
      <c r="I78" s="5">
        <v>3</v>
      </c>
      <c r="L78" s="5">
        <v>2</v>
      </c>
      <c r="M78" s="4" t="s">
        <v>566</v>
      </c>
      <c r="N78" s="4" t="s">
        <v>567</v>
      </c>
      <c r="T78" s="5" t="s">
        <v>5237</v>
      </c>
      <c r="U78" s="5" t="s">
        <v>148</v>
      </c>
      <c r="V78" s="5" t="s">
        <v>149</v>
      </c>
      <c r="Y78" s="5" t="s">
        <v>5295</v>
      </c>
      <c r="Z78" s="5" t="s">
        <v>603</v>
      </c>
      <c r="AC78" s="5">
        <v>40</v>
      </c>
      <c r="AD78" s="5" t="s">
        <v>604</v>
      </c>
      <c r="AE78" s="5" t="s">
        <v>605</v>
      </c>
      <c r="BC78" s="5" t="s">
        <v>5239</v>
      </c>
      <c r="BE78" s="5" t="s">
        <v>5296</v>
      </c>
      <c r="BF78" s="5" t="s">
        <v>274</v>
      </c>
    </row>
    <row r="79" spans="1:72" ht="13.5" customHeight="1">
      <c r="A79" s="7" t="str">
        <f>HYPERLINK("http://kyu.snu.ac.kr/sdhj/index.jsp?type=hj/GK14671_00IM0001_036a.jpg","1801_수현내면_036a")</f>
        <v>1801_수현내면_036a</v>
      </c>
      <c r="B79" s="4">
        <v>1801</v>
      </c>
      <c r="C79" s="4" t="s">
        <v>5241</v>
      </c>
      <c r="D79" s="4" t="s">
        <v>5242</v>
      </c>
      <c r="E79" s="4">
        <v>78</v>
      </c>
      <c r="F79" s="5">
        <v>1</v>
      </c>
      <c r="G79" s="5" t="s">
        <v>96</v>
      </c>
      <c r="H79" s="5" t="s">
        <v>97</v>
      </c>
      <c r="I79" s="5">
        <v>3</v>
      </c>
      <c r="L79" s="5">
        <v>2</v>
      </c>
      <c r="M79" s="4" t="s">
        <v>566</v>
      </c>
      <c r="N79" s="4" t="s">
        <v>567</v>
      </c>
      <c r="T79" s="5" t="s">
        <v>5237</v>
      </c>
      <c r="U79" s="5" t="s">
        <v>158</v>
      </c>
      <c r="V79" s="5" t="s">
        <v>159</v>
      </c>
      <c r="Y79" s="5" t="s">
        <v>606</v>
      </c>
      <c r="Z79" s="5" t="s">
        <v>607</v>
      </c>
      <c r="AC79" s="5">
        <v>30</v>
      </c>
      <c r="AD79" s="5" t="s">
        <v>162</v>
      </c>
      <c r="AE79" s="5" t="s">
        <v>163</v>
      </c>
      <c r="BC79" s="5" t="s">
        <v>5239</v>
      </c>
      <c r="BE79" s="5" t="s">
        <v>5296</v>
      </c>
      <c r="BF79" s="5" t="s">
        <v>608</v>
      </c>
    </row>
    <row r="80" spans="1:72" ht="13.5" customHeight="1">
      <c r="A80" s="7" t="str">
        <f>HYPERLINK("http://kyu.snu.ac.kr/sdhj/index.jsp?type=hj/GK14671_00IM0001_036a.jpg","1801_수현내면_036a")</f>
        <v>1801_수현내면_036a</v>
      </c>
      <c r="B80" s="4">
        <v>1801</v>
      </c>
      <c r="C80" s="4" t="s">
        <v>5241</v>
      </c>
      <c r="D80" s="4" t="s">
        <v>5242</v>
      </c>
      <c r="E80" s="4">
        <v>79</v>
      </c>
      <c r="F80" s="5">
        <v>1</v>
      </c>
      <c r="G80" s="5" t="s">
        <v>96</v>
      </c>
      <c r="H80" s="5" t="s">
        <v>97</v>
      </c>
      <c r="I80" s="5">
        <v>3</v>
      </c>
      <c r="L80" s="5">
        <v>2</v>
      </c>
      <c r="M80" s="4" t="s">
        <v>566</v>
      </c>
      <c r="N80" s="4" t="s">
        <v>567</v>
      </c>
      <c r="T80" s="5" t="s">
        <v>5237</v>
      </c>
      <c r="U80" s="5" t="s">
        <v>148</v>
      </c>
      <c r="V80" s="5" t="s">
        <v>149</v>
      </c>
      <c r="Y80" s="5" t="s">
        <v>609</v>
      </c>
      <c r="Z80" s="5" t="s">
        <v>610</v>
      </c>
      <c r="AC80" s="5">
        <v>12</v>
      </c>
      <c r="AD80" s="5" t="s">
        <v>475</v>
      </c>
      <c r="AE80" s="5" t="s">
        <v>476</v>
      </c>
    </row>
    <row r="81" spans="1:72" ht="13.5" customHeight="1">
      <c r="A81" s="7" t="str">
        <f>HYPERLINK("http://kyu.snu.ac.kr/sdhj/index.jsp?type=hj/GK14671_00IM0001_036a.jpg","1801_수현내면_036a")</f>
        <v>1801_수현내면_036a</v>
      </c>
      <c r="B81" s="4">
        <v>1801</v>
      </c>
      <c r="C81" s="4" t="s">
        <v>5235</v>
      </c>
      <c r="D81" s="4" t="s">
        <v>5236</v>
      </c>
      <c r="E81" s="4">
        <v>80</v>
      </c>
      <c r="F81" s="5">
        <v>1</v>
      </c>
      <c r="G81" s="5" t="s">
        <v>96</v>
      </c>
      <c r="H81" s="5" t="s">
        <v>97</v>
      </c>
      <c r="I81" s="5">
        <v>3</v>
      </c>
      <c r="L81" s="5">
        <v>2</v>
      </c>
      <c r="M81" s="4" t="s">
        <v>566</v>
      </c>
      <c r="N81" s="4" t="s">
        <v>567</v>
      </c>
      <c r="T81" s="5" t="s">
        <v>5237</v>
      </c>
      <c r="U81" s="5" t="s">
        <v>148</v>
      </c>
      <c r="V81" s="5" t="s">
        <v>149</v>
      </c>
      <c r="Y81" s="5" t="s">
        <v>611</v>
      </c>
      <c r="Z81" s="5" t="s">
        <v>612</v>
      </c>
      <c r="AC81" s="5">
        <v>11</v>
      </c>
      <c r="AD81" s="5" t="s">
        <v>263</v>
      </c>
      <c r="AE81" s="5" t="s">
        <v>264</v>
      </c>
    </row>
    <row r="82" spans="1:72" ht="13.5" customHeight="1">
      <c r="A82" s="7" t="str">
        <f>HYPERLINK("http://kyu.snu.ac.kr/sdhj/index.jsp?type=hj/GK14671_00IM0001_036a.jpg","1801_수현내면_036a")</f>
        <v>1801_수현내면_036a</v>
      </c>
      <c r="B82" s="4">
        <v>1801</v>
      </c>
      <c r="C82" s="4" t="s">
        <v>5235</v>
      </c>
      <c r="D82" s="4" t="s">
        <v>5236</v>
      </c>
      <c r="E82" s="4">
        <v>81</v>
      </c>
      <c r="F82" s="5">
        <v>1</v>
      </c>
      <c r="G82" s="5" t="s">
        <v>96</v>
      </c>
      <c r="H82" s="5" t="s">
        <v>97</v>
      </c>
      <c r="I82" s="5">
        <v>3</v>
      </c>
      <c r="L82" s="5">
        <v>2</v>
      </c>
      <c r="M82" s="4" t="s">
        <v>566</v>
      </c>
      <c r="N82" s="4" t="s">
        <v>567</v>
      </c>
      <c r="T82" s="5" t="s">
        <v>5237</v>
      </c>
      <c r="U82" s="5" t="s">
        <v>148</v>
      </c>
      <c r="V82" s="5" t="s">
        <v>149</v>
      </c>
      <c r="Y82" s="5" t="s">
        <v>613</v>
      </c>
      <c r="Z82" s="5" t="s">
        <v>614</v>
      </c>
      <c r="AC82" s="5">
        <v>6</v>
      </c>
      <c r="AD82" s="5" t="s">
        <v>237</v>
      </c>
      <c r="AE82" s="5" t="s">
        <v>238</v>
      </c>
      <c r="BB82" s="5" t="s">
        <v>158</v>
      </c>
      <c r="BC82" s="5" t="s">
        <v>159</v>
      </c>
      <c r="BD82" s="5" t="s">
        <v>615</v>
      </c>
      <c r="BE82" s="5" t="s">
        <v>593</v>
      </c>
      <c r="BF82" s="5" t="s">
        <v>608</v>
      </c>
    </row>
    <row r="83" spans="1:72" ht="13.5" customHeight="1">
      <c r="A83" s="7" t="str">
        <f>HYPERLINK("http://kyu.snu.ac.kr/sdhj/index.jsp?type=hj/GK14671_00IM0001_036a.jpg","1801_수현내면_036a")</f>
        <v>1801_수현내면_036a</v>
      </c>
      <c r="B83" s="4">
        <v>1801</v>
      </c>
      <c r="C83" s="4" t="s">
        <v>5241</v>
      </c>
      <c r="D83" s="4" t="s">
        <v>5242</v>
      </c>
      <c r="E83" s="4">
        <v>82</v>
      </c>
      <c r="F83" s="5">
        <v>1</v>
      </c>
      <c r="G83" s="5" t="s">
        <v>96</v>
      </c>
      <c r="H83" s="5" t="s">
        <v>97</v>
      </c>
      <c r="I83" s="5">
        <v>3</v>
      </c>
      <c r="L83" s="5">
        <v>3</v>
      </c>
      <c r="M83" s="4" t="s">
        <v>616</v>
      </c>
      <c r="N83" s="4" t="s">
        <v>617</v>
      </c>
      <c r="T83" s="5" t="s">
        <v>5297</v>
      </c>
      <c r="U83" s="5" t="s">
        <v>100</v>
      </c>
      <c r="V83" s="5" t="s">
        <v>101</v>
      </c>
      <c r="W83" s="5" t="s">
        <v>102</v>
      </c>
      <c r="X83" s="5" t="s">
        <v>103</v>
      </c>
      <c r="Y83" s="5" t="s">
        <v>618</v>
      </c>
      <c r="Z83" s="5" t="s">
        <v>619</v>
      </c>
      <c r="AC83" s="5">
        <v>43</v>
      </c>
      <c r="AJ83" s="5" t="s">
        <v>35</v>
      </c>
      <c r="AK83" s="5" t="s">
        <v>36</v>
      </c>
      <c r="AL83" s="5" t="s">
        <v>108</v>
      </c>
      <c r="AM83" s="5" t="s">
        <v>109</v>
      </c>
      <c r="AT83" s="5" t="s">
        <v>110</v>
      </c>
      <c r="AU83" s="5" t="s">
        <v>111</v>
      </c>
      <c r="AV83" s="5" t="s">
        <v>532</v>
      </c>
      <c r="AW83" s="5" t="s">
        <v>533</v>
      </c>
      <c r="BG83" s="5" t="s">
        <v>110</v>
      </c>
      <c r="BH83" s="5" t="s">
        <v>111</v>
      </c>
      <c r="BI83" s="5" t="s">
        <v>534</v>
      </c>
      <c r="BJ83" s="5" t="s">
        <v>535</v>
      </c>
      <c r="BK83" s="5" t="s">
        <v>110</v>
      </c>
      <c r="BL83" s="5" t="s">
        <v>111</v>
      </c>
      <c r="BM83" s="5" t="s">
        <v>536</v>
      </c>
      <c r="BN83" s="5" t="s">
        <v>537</v>
      </c>
      <c r="BO83" s="5" t="s">
        <v>110</v>
      </c>
      <c r="BP83" s="5" t="s">
        <v>111</v>
      </c>
      <c r="BQ83" s="5" t="s">
        <v>538</v>
      </c>
      <c r="BR83" s="5" t="s">
        <v>539</v>
      </c>
      <c r="BS83" s="5" t="s">
        <v>540</v>
      </c>
      <c r="BT83" s="5" t="s">
        <v>541</v>
      </c>
    </row>
    <row r="84" spans="1:72" ht="13.5" customHeight="1">
      <c r="A84" s="7" t="str">
        <f>HYPERLINK("http://kyu.snu.ac.kr/sdhj/index.jsp?type=hj/GK14671_00IM0001_036a.jpg","1801_수현내면_036a")</f>
        <v>1801_수현내면_036a</v>
      </c>
      <c r="B84" s="4">
        <v>1801</v>
      </c>
      <c r="C84" s="4" t="s">
        <v>5279</v>
      </c>
      <c r="D84" s="4" t="s">
        <v>5280</v>
      </c>
      <c r="E84" s="4">
        <v>83</v>
      </c>
      <c r="F84" s="5">
        <v>1</v>
      </c>
      <c r="G84" s="5" t="s">
        <v>96</v>
      </c>
      <c r="H84" s="5" t="s">
        <v>97</v>
      </c>
      <c r="I84" s="5">
        <v>3</v>
      </c>
      <c r="L84" s="5">
        <v>3</v>
      </c>
      <c r="M84" s="4" t="s">
        <v>616</v>
      </c>
      <c r="N84" s="4" t="s">
        <v>617</v>
      </c>
      <c r="S84" s="5" t="s">
        <v>425</v>
      </c>
      <c r="T84" s="5" t="s">
        <v>426</v>
      </c>
      <c r="U84" s="5" t="s">
        <v>100</v>
      </c>
      <c r="V84" s="5" t="s">
        <v>101</v>
      </c>
      <c r="Y84" s="5" t="s">
        <v>620</v>
      </c>
      <c r="Z84" s="5" t="s">
        <v>621</v>
      </c>
      <c r="AC84" s="5">
        <v>33</v>
      </c>
      <c r="AD84" s="5" t="s">
        <v>622</v>
      </c>
      <c r="AE84" s="5" t="s">
        <v>623</v>
      </c>
    </row>
    <row r="85" spans="1:72" ht="13.5" customHeight="1">
      <c r="A85" s="7" t="str">
        <f>HYPERLINK("http://kyu.snu.ac.kr/sdhj/index.jsp?type=hj/GK14671_00IM0001_036a.jpg","1801_수현내면_036a")</f>
        <v>1801_수현내면_036a</v>
      </c>
      <c r="B85" s="4">
        <v>1801</v>
      </c>
      <c r="C85" s="4" t="s">
        <v>5298</v>
      </c>
      <c r="D85" s="4" t="s">
        <v>5299</v>
      </c>
      <c r="E85" s="4">
        <v>84</v>
      </c>
      <c r="F85" s="5">
        <v>1</v>
      </c>
      <c r="G85" s="5" t="s">
        <v>96</v>
      </c>
      <c r="H85" s="5" t="s">
        <v>97</v>
      </c>
      <c r="I85" s="5">
        <v>3</v>
      </c>
      <c r="L85" s="5">
        <v>3</v>
      </c>
      <c r="M85" s="4" t="s">
        <v>616</v>
      </c>
      <c r="N85" s="4" t="s">
        <v>617</v>
      </c>
      <c r="S85" s="5" t="s">
        <v>624</v>
      </c>
      <c r="T85" s="5" t="s">
        <v>625</v>
      </c>
      <c r="W85" s="5" t="s">
        <v>626</v>
      </c>
      <c r="X85" s="5" t="s">
        <v>627</v>
      </c>
      <c r="Y85" s="5" t="s">
        <v>130</v>
      </c>
      <c r="Z85" s="5" t="s">
        <v>131</v>
      </c>
      <c r="AC85" s="5">
        <v>33</v>
      </c>
      <c r="AD85" s="5" t="s">
        <v>622</v>
      </c>
      <c r="AE85" s="5" t="s">
        <v>623</v>
      </c>
    </row>
    <row r="86" spans="1:72" ht="13.5" customHeight="1">
      <c r="A86" s="7" t="str">
        <f>HYPERLINK("http://kyu.snu.ac.kr/sdhj/index.jsp?type=hj/GK14671_00IM0001_036a.jpg","1801_수현내면_036a")</f>
        <v>1801_수현내면_036a</v>
      </c>
      <c r="B86" s="4">
        <v>1801</v>
      </c>
      <c r="C86" s="4" t="s">
        <v>5298</v>
      </c>
      <c r="D86" s="4" t="s">
        <v>5299</v>
      </c>
      <c r="E86" s="4">
        <v>85</v>
      </c>
      <c r="F86" s="5">
        <v>1</v>
      </c>
      <c r="G86" s="5" t="s">
        <v>96</v>
      </c>
      <c r="H86" s="5" t="s">
        <v>97</v>
      </c>
      <c r="I86" s="5">
        <v>3</v>
      </c>
      <c r="L86" s="5">
        <v>3</v>
      </c>
      <c r="M86" s="4" t="s">
        <v>616</v>
      </c>
      <c r="N86" s="4" t="s">
        <v>617</v>
      </c>
      <c r="S86" s="5" t="s">
        <v>5300</v>
      </c>
      <c r="T86" s="5" t="s">
        <v>5300</v>
      </c>
      <c r="Y86" s="5" t="s">
        <v>629</v>
      </c>
      <c r="Z86" s="5" t="s">
        <v>630</v>
      </c>
      <c r="AC86" s="5">
        <v>19</v>
      </c>
      <c r="AD86" s="5" t="s">
        <v>166</v>
      </c>
      <c r="AE86" s="5" t="s">
        <v>167</v>
      </c>
    </row>
    <row r="87" spans="1:72" ht="13.5" customHeight="1">
      <c r="A87" s="7" t="str">
        <f>HYPERLINK("http://kyu.snu.ac.kr/sdhj/index.jsp?type=hj/GK14671_00IM0001_036a.jpg","1801_수현내면_036a")</f>
        <v>1801_수현내면_036a</v>
      </c>
      <c r="B87" s="4">
        <v>1801</v>
      </c>
      <c r="C87" s="4" t="s">
        <v>5298</v>
      </c>
      <c r="D87" s="4" t="s">
        <v>5299</v>
      </c>
      <c r="E87" s="4">
        <v>86</v>
      </c>
      <c r="F87" s="5">
        <v>1</v>
      </c>
      <c r="G87" s="5" t="s">
        <v>96</v>
      </c>
      <c r="H87" s="5" t="s">
        <v>97</v>
      </c>
      <c r="I87" s="5">
        <v>3</v>
      </c>
      <c r="L87" s="5">
        <v>3</v>
      </c>
      <c r="M87" s="4" t="s">
        <v>616</v>
      </c>
      <c r="N87" s="4" t="s">
        <v>617</v>
      </c>
      <c r="S87" s="5" t="s">
        <v>251</v>
      </c>
      <c r="T87" s="5" t="s">
        <v>252</v>
      </c>
      <c r="Y87" s="5" t="s">
        <v>631</v>
      </c>
      <c r="Z87" s="5" t="s">
        <v>632</v>
      </c>
      <c r="AC87" s="5">
        <v>14</v>
      </c>
      <c r="AD87" s="5" t="s">
        <v>598</v>
      </c>
      <c r="AE87" s="5" t="s">
        <v>599</v>
      </c>
    </row>
    <row r="88" spans="1:72" ht="13.5" customHeight="1">
      <c r="A88" s="7" t="str">
        <f>HYPERLINK("http://kyu.snu.ac.kr/sdhj/index.jsp?type=hj/GK14671_00IM0001_036a.jpg","1801_수현내면_036a")</f>
        <v>1801_수현내면_036a</v>
      </c>
      <c r="B88" s="4">
        <v>1801</v>
      </c>
      <c r="C88" s="4" t="s">
        <v>5298</v>
      </c>
      <c r="D88" s="4" t="s">
        <v>5299</v>
      </c>
      <c r="E88" s="4">
        <v>87</v>
      </c>
      <c r="F88" s="5">
        <v>1</v>
      </c>
      <c r="G88" s="5" t="s">
        <v>96</v>
      </c>
      <c r="H88" s="5" t="s">
        <v>97</v>
      </c>
      <c r="I88" s="5">
        <v>3</v>
      </c>
      <c r="L88" s="5">
        <v>3</v>
      </c>
      <c r="M88" s="4" t="s">
        <v>616</v>
      </c>
      <c r="N88" s="4" t="s">
        <v>617</v>
      </c>
      <c r="S88" s="5" t="s">
        <v>633</v>
      </c>
      <c r="T88" s="5" t="s">
        <v>634</v>
      </c>
      <c r="Y88" s="5" t="s">
        <v>559</v>
      </c>
      <c r="Z88" s="5" t="s">
        <v>5286</v>
      </c>
      <c r="AA88" s="5" t="s">
        <v>635</v>
      </c>
      <c r="AB88" s="5" t="s">
        <v>636</v>
      </c>
      <c r="AC88" s="5">
        <v>11</v>
      </c>
      <c r="AD88" s="5" t="s">
        <v>263</v>
      </c>
      <c r="AE88" s="5" t="s">
        <v>264</v>
      </c>
    </row>
    <row r="89" spans="1:72" ht="13.5" customHeight="1">
      <c r="A89" s="7" t="str">
        <f>HYPERLINK("http://kyu.snu.ac.kr/sdhj/index.jsp?type=hj/GK14671_00IM0001_036a.jpg","1801_수현내면_036a")</f>
        <v>1801_수현내면_036a</v>
      </c>
      <c r="B89" s="4">
        <v>1801</v>
      </c>
      <c r="C89" s="4" t="s">
        <v>5287</v>
      </c>
      <c r="D89" s="4" t="s">
        <v>5288</v>
      </c>
      <c r="E89" s="4">
        <v>88</v>
      </c>
      <c r="F89" s="5">
        <v>1</v>
      </c>
      <c r="G89" s="5" t="s">
        <v>96</v>
      </c>
      <c r="H89" s="5" t="s">
        <v>97</v>
      </c>
      <c r="I89" s="5">
        <v>3</v>
      </c>
      <c r="L89" s="5">
        <v>3</v>
      </c>
      <c r="M89" s="4" t="s">
        <v>616</v>
      </c>
      <c r="N89" s="4" t="s">
        <v>617</v>
      </c>
      <c r="T89" s="5" t="s">
        <v>5301</v>
      </c>
      <c r="U89" s="5" t="s">
        <v>148</v>
      </c>
      <c r="V89" s="5" t="s">
        <v>149</v>
      </c>
      <c r="Y89" s="5" t="s">
        <v>637</v>
      </c>
      <c r="Z89" s="5" t="s">
        <v>638</v>
      </c>
      <c r="AC89" s="5">
        <v>28</v>
      </c>
      <c r="AD89" s="5" t="s">
        <v>321</v>
      </c>
      <c r="AE89" s="5" t="s">
        <v>322</v>
      </c>
    </row>
    <row r="90" spans="1:72" ht="13.5" customHeight="1">
      <c r="A90" s="7" t="str">
        <f>HYPERLINK("http://kyu.snu.ac.kr/sdhj/index.jsp?type=hj/GK14671_00IM0001_036a.jpg","1801_수현내면_036a")</f>
        <v>1801_수현내면_036a</v>
      </c>
      <c r="B90" s="4">
        <v>1801</v>
      </c>
      <c r="C90" s="4" t="s">
        <v>5298</v>
      </c>
      <c r="D90" s="4" t="s">
        <v>5299</v>
      </c>
      <c r="E90" s="4">
        <v>89</v>
      </c>
      <c r="F90" s="5">
        <v>1</v>
      </c>
      <c r="G90" s="5" t="s">
        <v>96</v>
      </c>
      <c r="H90" s="5" t="s">
        <v>97</v>
      </c>
      <c r="I90" s="5">
        <v>3</v>
      </c>
      <c r="L90" s="5">
        <v>4</v>
      </c>
      <c r="M90" s="4" t="s">
        <v>639</v>
      </c>
      <c r="N90" s="4" t="s">
        <v>640</v>
      </c>
      <c r="T90" s="5" t="s">
        <v>5297</v>
      </c>
      <c r="U90" s="5" t="s">
        <v>100</v>
      </c>
      <c r="V90" s="5" t="s">
        <v>101</v>
      </c>
      <c r="W90" s="5" t="s">
        <v>641</v>
      </c>
      <c r="X90" s="5" t="s">
        <v>642</v>
      </c>
      <c r="Y90" s="5" t="s">
        <v>643</v>
      </c>
      <c r="Z90" s="5" t="s">
        <v>644</v>
      </c>
      <c r="AC90" s="5">
        <v>39</v>
      </c>
      <c r="AD90" s="5" t="s">
        <v>645</v>
      </c>
      <c r="AE90" s="5" t="s">
        <v>646</v>
      </c>
      <c r="AJ90" s="5" t="s">
        <v>35</v>
      </c>
      <c r="AK90" s="5" t="s">
        <v>36</v>
      </c>
      <c r="AL90" s="5" t="s">
        <v>108</v>
      </c>
      <c r="AM90" s="5" t="s">
        <v>109</v>
      </c>
      <c r="AT90" s="5" t="s">
        <v>110</v>
      </c>
      <c r="AU90" s="5" t="s">
        <v>111</v>
      </c>
      <c r="AV90" s="5" t="s">
        <v>647</v>
      </c>
      <c r="AW90" s="5" t="s">
        <v>648</v>
      </c>
      <c r="BG90" s="5" t="s">
        <v>116</v>
      </c>
      <c r="BH90" s="5" t="s">
        <v>117</v>
      </c>
      <c r="BI90" s="5" t="s">
        <v>289</v>
      </c>
      <c r="BJ90" s="5" t="s">
        <v>290</v>
      </c>
      <c r="BK90" s="5" t="s">
        <v>116</v>
      </c>
      <c r="BL90" s="5" t="s">
        <v>117</v>
      </c>
      <c r="BM90" s="5" t="s">
        <v>291</v>
      </c>
      <c r="BN90" s="5" t="s">
        <v>292</v>
      </c>
      <c r="BO90" s="5" t="s">
        <v>110</v>
      </c>
      <c r="BP90" s="5" t="s">
        <v>111</v>
      </c>
      <c r="BQ90" s="5" t="s">
        <v>649</v>
      </c>
      <c r="BR90" s="5" t="s">
        <v>650</v>
      </c>
      <c r="BS90" s="5" t="s">
        <v>82</v>
      </c>
      <c r="BT90" s="5" t="s">
        <v>83</v>
      </c>
    </row>
    <row r="91" spans="1:72" ht="13.5" customHeight="1">
      <c r="A91" s="7" t="str">
        <f>HYPERLINK("http://kyu.snu.ac.kr/sdhj/index.jsp?type=hj/GK14671_00IM0001_036a.jpg","1801_수현내면_036a")</f>
        <v>1801_수현내면_036a</v>
      </c>
      <c r="B91" s="4">
        <v>1801</v>
      </c>
      <c r="C91" s="4" t="s">
        <v>5302</v>
      </c>
      <c r="D91" s="4" t="s">
        <v>5303</v>
      </c>
      <c r="E91" s="4">
        <v>90</v>
      </c>
      <c r="F91" s="5">
        <v>1</v>
      </c>
      <c r="G91" s="5" t="s">
        <v>96</v>
      </c>
      <c r="H91" s="5" t="s">
        <v>97</v>
      </c>
      <c r="I91" s="5">
        <v>3</v>
      </c>
      <c r="L91" s="5">
        <v>4</v>
      </c>
      <c r="M91" s="4" t="s">
        <v>639</v>
      </c>
      <c r="N91" s="4" t="s">
        <v>640</v>
      </c>
      <c r="S91" s="5" t="s">
        <v>126</v>
      </c>
      <c r="T91" s="5" t="s">
        <v>127</v>
      </c>
      <c r="W91" s="5" t="s">
        <v>651</v>
      </c>
      <c r="X91" s="5" t="s">
        <v>652</v>
      </c>
      <c r="Y91" s="5" t="s">
        <v>130</v>
      </c>
      <c r="Z91" s="5" t="s">
        <v>131</v>
      </c>
      <c r="AC91" s="5">
        <v>40</v>
      </c>
      <c r="AD91" s="5" t="s">
        <v>604</v>
      </c>
      <c r="AE91" s="5" t="s">
        <v>605</v>
      </c>
      <c r="AJ91" s="5" t="s">
        <v>134</v>
      </c>
      <c r="AK91" s="5" t="s">
        <v>135</v>
      </c>
      <c r="AL91" s="5" t="s">
        <v>653</v>
      </c>
      <c r="AM91" s="5" t="s">
        <v>654</v>
      </c>
      <c r="AT91" s="5" t="s">
        <v>110</v>
      </c>
      <c r="AU91" s="5" t="s">
        <v>111</v>
      </c>
      <c r="AV91" s="5" t="s">
        <v>655</v>
      </c>
      <c r="AW91" s="5" t="s">
        <v>656</v>
      </c>
      <c r="BG91" s="5" t="s">
        <v>110</v>
      </c>
      <c r="BH91" s="5" t="s">
        <v>111</v>
      </c>
      <c r="BI91" s="5" t="s">
        <v>657</v>
      </c>
      <c r="BJ91" s="5" t="s">
        <v>658</v>
      </c>
      <c r="BK91" s="5" t="s">
        <v>110</v>
      </c>
      <c r="BL91" s="5" t="s">
        <v>111</v>
      </c>
      <c r="BM91" s="5" t="s">
        <v>659</v>
      </c>
      <c r="BN91" s="5" t="s">
        <v>660</v>
      </c>
      <c r="BO91" s="5" t="s">
        <v>661</v>
      </c>
      <c r="BP91" s="5" t="s">
        <v>662</v>
      </c>
      <c r="BQ91" s="5" t="s">
        <v>663</v>
      </c>
      <c r="BR91" s="5" t="s">
        <v>664</v>
      </c>
      <c r="BS91" s="5" t="s">
        <v>380</v>
      </c>
      <c r="BT91" s="5" t="s">
        <v>381</v>
      </c>
    </row>
    <row r="92" spans="1:72" ht="13.5" customHeight="1">
      <c r="A92" s="7" t="str">
        <f>HYPERLINK("http://kyu.snu.ac.kr/sdhj/index.jsp?type=hj/GK14671_00IM0001_036a.jpg","1801_수현내면_036a")</f>
        <v>1801_수현내면_036a</v>
      </c>
      <c r="B92" s="4">
        <v>1801</v>
      </c>
      <c r="C92" s="4" t="s">
        <v>5304</v>
      </c>
      <c r="D92" s="4" t="s">
        <v>5305</v>
      </c>
      <c r="E92" s="4">
        <v>91</v>
      </c>
      <c r="F92" s="5">
        <v>1</v>
      </c>
      <c r="G92" s="5" t="s">
        <v>96</v>
      </c>
      <c r="H92" s="5" t="s">
        <v>97</v>
      </c>
      <c r="I92" s="5">
        <v>3</v>
      </c>
      <c r="L92" s="5">
        <v>4</v>
      </c>
      <c r="M92" s="4" t="s">
        <v>639</v>
      </c>
      <c r="N92" s="4" t="s">
        <v>640</v>
      </c>
      <c r="S92" s="5" t="s">
        <v>251</v>
      </c>
      <c r="T92" s="5" t="s">
        <v>252</v>
      </c>
      <c r="Y92" s="5" t="s">
        <v>665</v>
      </c>
      <c r="Z92" s="5" t="s">
        <v>666</v>
      </c>
      <c r="AC92" s="5">
        <v>11</v>
      </c>
      <c r="AD92" s="5" t="s">
        <v>263</v>
      </c>
      <c r="AE92" s="5" t="s">
        <v>264</v>
      </c>
    </row>
    <row r="93" spans="1:72" ht="13.5" customHeight="1">
      <c r="A93" s="7" t="str">
        <f>HYPERLINK("http://kyu.snu.ac.kr/sdhj/index.jsp?type=hj/GK14671_00IM0001_036a.jpg","1801_수현내면_036a")</f>
        <v>1801_수현내면_036a</v>
      </c>
      <c r="B93" s="4">
        <v>1801</v>
      </c>
      <c r="C93" s="4" t="s">
        <v>5304</v>
      </c>
      <c r="D93" s="4" t="s">
        <v>5305</v>
      </c>
      <c r="E93" s="4">
        <v>92</v>
      </c>
      <c r="F93" s="5">
        <v>1</v>
      </c>
      <c r="G93" s="5" t="s">
        <v>96</v>
      </c>
      <c r="H93" s="5" t="s">
        <v>97</v>
      </c>
      <c r="I93" s="5">
        <v>3</v>
      </c>
      <c r="L93" s="5">
        <v>4</v>
      </c>
      <c r="M93" s="4" t="s">
        <v>639</v>
      </c>
      <c r="N93" s="4" t="s">
        <v>640</v>
      </c>
      <c r="T93" s="5" t="s">
        <v>5306</v>
      </c>
      <c r="U93" s="5" t="s">
        <v>158</v>
      </c>
      <c r="V93" s="5" t="s">
        <v>159</v>
      </c>
      <c r="Y93" s="5" t="s">
        <v>667</v>
      </c>
      <c r="Z93" s="5" t="s">
        <v>668</v>
      </c>
      <c r="AC93" s="5">
        <v>40</v>
      </c>
      <c r="AD93" s="5" t="s">
        <v>604</v>
      </c>
      <c r="AE93" s="5" t="s">
        <v>605</v>
      </c>
    </row>
    <row r="94" spans="1:72" ht="13.5" customHeight="1">
      <c r="A94" s="7" t="str">
        <f>HYPERLINK("http://kyu.snu.ac.kr/sdhj/index.jsp?type=hj/GK14671_00IM0001_036a.jpg","1801_수현내면_036a")</f>
        <v>1801_수현내면_036a</v>
      </c>
      <c r="B94" s="4">
        <v>1801</v>
      </c>
      <c r="C94" s="4" t="s">
        <v>5304</v>
      </c>
      <c r="D94" s="4" t="s">
        <v>5305</v>
      </c>
      <c r="E94" s="4">
        <v>93</v>
      </c>
      <c r="F94" s="5">
        <v>1</v>
      </c>
      <c r="G94" s="5" t="s">
        <v>96</v>
      </c>
      <c r="H94" s="5" t="s">
        <v>97</v>
      </c>
      <c r="I94" s="5">
        <v>3</v>
      </c>
      <c r="L94" s="5">
        <v>5</v>
      </c>
      <c r="M94" s="4" t="s">
        <v>669</v>
      </c>
      <c r="N94" s="4" t="s">
        <v>670</v>
      </c>
      <c r="T94" s="5" t="s">
        <v>5183</v>
      </c>
      <c r="U94" s="5" t="s">
        <v>100</v>
      </c>
      <c r="V94" s="5" t="s">
        <v>101</v>
      </c>
      <c r="W94" s="5" t="s">
        <v>102</v>
      </c>
      <c r="X94" s="5" t="s">
        <v>103</v>
      </c>
      <c r="Y94" s="5" t="s">
        <v>671</v>
      </c>
      <c r="Z94" s="5" t="s">
        <v>672</v>
      </c>
      <c r="AC94" s="5">
        <v>47</v>
      </c>
      <c r="AD94" s="5" t="s">
        <v>285</v>
      </c>
      <c r="AE94" s="5" t="s">
        <v>286</v>
      </c>
      <c r="AJ94" s="5" t="s">
        <v>35</v>
      </c>
      <c r="AK94" s="5" t="s">
        <v>36</v>
      </c>
      <c r="AL94" s="5" t="s">
        <v>108</v>
      </c>
      <c r="AM94" s="5" t="s">
        <v>109</v>
      </c>
      <c r="AT94" s="5" t="s">
        <v>110</v>
      </c>
      <c r="AU94" s="5" t="s">
        <v>111</v>
      </c>
      <c r="AV94" s="5" t="s">
        <v>112</v>
      </c>
      <c r="AW94" s="5" t="s">
        <v>113</v>
      </c>
      <c r="BG94" s="5" t="s">
        <v>110</v>
      </c>
      <c r="BH94" s="5" t="s">
        <v>111</v>
      </c>
      <c r="BI94" s="5" t="s">
        <v>114</v>
      </c>
      <c r="BJ94" s="5" t="s">
        <v>115</v>
      </c>
      <c r="BK94" s="5" t="s">
        <v>116</v>
      </c>
      <c r="BL94" s="5" t="s">
        <v>117</v>
      </c>
      <c r="BM94" s="5" t="s">
        <v>118</v>
      </c>
      <c r="BN94" s="5" t="s">
        <v>119</v>
      </c>
      <c r="BO94" s="5" t="s">
        <v>673</v>
      </c>
      <c r="BP94" s="5" t="s">
        <v>674</v>
      </c>
      <c r="BQ94" s="5" t="s">
        <v>122</v>
      </c>
      <c r="BR94" s="5" t="s">
        <v>123</v>
      </c>
      <c r="BS94" s="5" t="s">
        <v>124</v>
      </c>
      <c r="BT94" s="5" t="s">
        <v>125</v>
      </c>
    </row>
    <row r="95" spans="1:72" ht="13.5" customHeight="1">
      <c r="A95" s="7" t="str">
        <f>HYPERLINK("http://kyu.snu.ac.kr/sdhj/index.jsp?type=hj/GK14671_00IM0001_036a.jpg","1801_수현내면_036a")</f>
        <v>1801_수현내면_036a</v>
      </c>
      <c r="B95" s="4">
        <v>1801</v>
      </c>
      <c r="C95" s="4" t="s">
        <v>5209</v>
      </c>
      <c r="D95" s="4" t="s">
        <v>5210</v>
      </c>
      <c r="E95" s="4">
        <v>94</v>
      </c>
      <c r="F95" s="5">
        <v>1</v>
      </c>
      <c r="G95" s="5" t="s">
        <v>96</v>
      </c>
      <c r="H95" s="5" t="s">
        <v>97</v>
      </c>
      <c r="I95" s="5">
        <v>3</v>
      </c>
      <c r="L95" s="5">
        <v>5</v>
      </c>
      <c r="M95" s="4" t="s">
        <v>669</v>
      </c>
      <c r="N95" s="4" t="s">
        <v>670</v>
      </c>
      <c r="S95" s="5" t="s">
        <v>126</v>
      </c>
      <c r="T95" s="5" t="s">
        <v>127</v>
      </c>
      <c r="W95" s="5" t="s">
        <v>675</v>
      </c>
      <c r="X95" s="5" t="s">
        <v>676</v>
      </c>
      <c r="Y95" s="5" t="s">
        <v>130</v>
      </c>
      <c r="Z95" s="5" t="s">
        <v>131</v>
      </c>
      <c r="AC95" s="5">
        <v>44</v>
      </c>
      <c r="AD95" s="5" t="s">
        <v>152</v>
      </c>
      <c r="AE95" s="5" t="s">
        <v>153</v>
      </c>
      <c r="AJ95" s="5" t="s">
        <v>134</v>
      </c>
      <c r="AK95" s="5" t="s">
        <v>135</v>
      </c>
      <c r="AL95" s="5" t="s">
        <v>677</v>
      </c>
      <c r="AM95" s="5" t="s">
        <v>678</v>
      </c>
      <c r="AT95" s="5" t="s">
        <v>110</v>
      </c>
      <c r="AU95" s="5" t="s">
        <v>111</v>
      </c>
      <c r="AV95" s="5" t="s">
        <v>679</v>
      </c>
      <c r="AW95" s="5" t="s">
        <v>680</v>
      </c>
      <c r="BG95" s="5" t="s">
        <v>110</v>
      </c>
      <c r="BH95" s="5" t="s">
        <v>111</v>
      </c>
      <c r="BI95" s="5" t="s">
        <v>681</v>
      </c>
      <c r="BJ95" s="5" t="s">
        <v>5307</v>
      </c>
      <c r="BK95" s="5" t="s">
        <v>110</v>
      </c>
      <c r="BL95" s="5" t="s">
        <v>111</v>
      </c>
      <c r="BM95" s="5" t="s">
        <v>682</v>
      </c>
      <c r="BN95" s="5" t="s">
        <v>683</v>
      </c>
      <c r="BO95" s="5" t="s">
        <v>110</v>
      </c>
      <c r="BP95" s="5" t="s">
        <v>111</v>
      </c>
      <c r="BQ95" s="5" t="s">
        <v>684</v>
      </c>
      <c r="BR95" s="5" t="s">
        <v>685</v>
      </c>
      <c r="BS95" s="5" t="s">
        <v>686</v>
      </c>
      <c r="BT95" s="5" t="s">
        <v>687</v>
      </c>
    </row>
    <row r="96" spans="1:72" ht="13.5" customHeight="1">
      <c r="A96" s="7" t="str">
        <f>HYPERLINK("http://kyu.snu.ac.kr/sdhj/index.jsp?type=hj/GK14671_00IM0001_036a.jpg","1801_수현내면_036a")</f>
        <v>1801_수현내면_036a</v>
      </c>
      <c r="B96" s="4">
        <v>1801</v>
      </c>
      <c r="C96" s="4" t="s">
        <v>5243</v>
      </c>
      <c r="D96" s="4" t="s">
        <v>5244</v>
      </c>
      <c r="E96" s="4">
        <v>95</v>
      </c>
      <c r="F96" s="5">
        <v>1</v>
      </c>
      <c r="G96" s="5" t="s">
        <v>96</v>
      </c>
      <c r="H96" s="5" t="s">
        <v>97</v>
      </c>
      <c r="I96" s="5">
        <v>3</v>
      </c>
      <c r="L96" s="5">
        <v>5</v>
      </c>
      <c r="M96" s="4" t="s">
        <v>669</v>
      </c>
      <c r="N96" s="4" t="s">
        <v>670</v>
      </c>
      <c r="S96" s="5" t="s">
        <v>251</v>
      </c>
      <c r="T96" s="5" t="s">
        <v>252</v>
      </c>
      <c r="U96" s="5" t="s">
        <v>100</v>
      </c>
      <c r="V96" s="5" t="s">
        <v>101</v>
      </c>
      <c r="Y96" s="5" t="s">
        <v>688</v>
      </c>
      <c r="Z96" s="5" t="s">
        <v>5308</v>
      </c>
      <c r="AC96" s="5">
        <v>23</v>
      </c>
      <c r="AD96" s="5" t="s">
        <v>267</v>
      </c>
      <c r="AE96" s="5" t="s">
        <v>268</v>
      </c>
    </row>
    <row r="97" spans="1:72" ht="13.5" customHeight="1">
      <c r="A97" s="7" t="str">
        <f>HYPERLINK("http://kyu.snu.ac.kr/sdhj/index.jsp?type=hj/GK14671_00IM0001_036a.jpg","1801_수현내면_036a")</f>
        <v>1801_수현내면_036a</v>
      </c>
      <c r="B97" s="4">
        <v>1801</v>
      </c>
      <c r="C97" s="4" t="s">
        <v>5309</v>
      </c>
      <c r="D97" s="4" t="s">
        <v>5310</v>
      </c>
      <c r="E97" s="4">
        <v>96</v>
      </c>
      <c r="F97" s="5">
        <v>1</v>
      </c>
      <c r="G97" s="5" t="s">
        <v>96</v>
      </c>
      <c r="H97" s="5" t="s">
        <v>97</v>
      </c>
      <c r="I97" s="5">
        <v>3</v>
      </c>
      <c r="L97" s="5">
        <v>5</v>
      </c>
      <c r="M97" s="4" t="s">
        <v>669</v>
      </c>
      <c r="N97" s="4" t="s">
        <v>670</v>
      </c>
      <c r="S97" s="5" t="s">
        <v>251</v>
      </c>
      <c r="T97" s="5" t="s">
        <v>252</v>
      </c>
      <c r="U97" s="5" t="s">
        <v>100</v>
      </c>
      <c r="V97" s="5" t="s">
        <v>101</v>
      </c>
      <c r="Y97" s="5" t="s">
        <v>689</v>
      </c>
      <c r="Z97" s="5" t="s">
        <v>690</v>
      </c>
      <c r="AC97" s="5">
        <v>18</v>
      </c>
      <c r="AD97" s="5" t="s">
        <v>570</v>
      </c>
      <c r="AE97" s="5" t="s">
        <v>571</v>
      </c>
    </row>
    <row r="98" spans="1:72" ht="13.5" customHeight="1">
      <c r="A98" s="7" t="str">
        <f>HYPERLINK("http://kyu.snu.ac.kr/sdhj/index.jsp?type=hj/GK14671_00IM0001_036a.jpg","1801_수현내면_036a")</f>
        <v>1801_수현내면_036a</v>
      </c>
      <c r="B98" s="4">
        <v>1801</v>
      </c>
      <c r="C98" s="4" t="s">
        <v>5309</v>
      </c>
      <c r="D98" s="4" t="s">
        <v>5310</v>
      </c>
      <c r="E98" s="4">
        <v>97</v>
      </c>
      <c r="F98" s="5">
        <v>1</v>
      </c>
      <c r="G98" s="5" t="s">
        <v>96</v>
      </c>
      <c r="H98" s="5" t="s">
        <v>97</v>
      </c>
      <c r="I98" s="5">
        <v>3</v>
      </c>
      <c r="L98" s="5">
        <v>5</v>
      </c>
      <c r="M98" s="4" t="s">
        <v>669</v>
      </c>
      <c r="N98" s="4" t="s">
        <v>670</v>
      </c>
      <c r="T98" s="5" t="s">
        <v>5311</v>
      </c>
      <c r="U98" s="5" t="s">
        <v>148</v>
      </c>
      <c r="V98" s="5" t="s">
        <v>149</v>
      </c>
      <c r="Y98" s="5" t="s">
        <v>691</v>
      </c>
      <c r="Z98" s="5" t="s">
        <v>692</v>
      </c>
      <c r="AC98" s="5">
        <v>38</v>
      </c>
      <c r="AD98" s="5" t="s">
        <v>693</v>
      </c>
      <c r="AE98" s="5" t="s">
        <v>694</v>
      </c>
    </row>
    <row r="99" spans="1:72" ht="13.5" customHeight="1">
      <c r="A99" s="7" t="str">
        <f>HYPERLINK("http://kyu.snu.ac.kr/sdhj/index.jsp?type=hj/GK14671_00IM0001_036a.jpg","1801_수현내면_036a")</f>
        <v>1801_수현내면_036a</v>
      </c>
      <c r="B99" s="4">
        <v>1801</v>
      </c>
      <c r="C99" s="4" t="s">
        <v>5309</v>
      </c>
      <c r="D99" s="4" t="s">
        <v>5310</v>
      </c>
      <c r="E99" s="4">
        <v>98</v>
      </c>
      <c r="F99" s="5">
        <v>1</v>
      </c>
      <c r="G99" s="5" t="s">
        <v>96</v>
      </c>
      <c r="H99" s="5" t="s">
        <v>97</v>
      </c>
      <c r="I99" s="5">
        <v>3</v>
      </c>
      <c r="L99" s="5">
        <v>5</v>
      </c>
      <c r="M99" s="4" t="s">
        <v>669</v>
      </c>
      <c r="N99" s="4" t="s">
        <v>670</v>
      </c>
      <c r="T99" s="5" t="s">
        <v>5311</v>
      </c>
      <c r="U99" s="5" t="s">
        <v>158</v>
      </c>
      <c r="V99" s="5" t="s">
        <v>159</v>
      </c>
      <c r="Y99" s="5" t="s">
        <v>695</v>
      </c>
      <c r="Z99" s="5" t="s">
        <v>696</v>
      </c>
      <c r="AF99" s="5" t="s">
        <v>279</v>
      </c>
      <c r="AG99" s="5" t="s">
        <v>280</v>
      </c>
    </row>
    <row r="100" spans="1:72" ht="13.5" customHeight="1">
      <c r="A100" s="7" t="str">
        <f>HYPERLINK("http://kyu.snu.ac.kr/sdhj/index.jsp?type=hj/GK14671_00IM0001_036a.jpg","1801_수현내면_036a")</f>
        <v>1801_수현내면_036a</v>
      </c>
      <c r="B100" s="4">
        <v>1801</v>
      </c>
      <c r="C100" s="4" t="s">
        <v>5309</v>
      </c>
      <c r="D100" s="4" t="s">
        <v>5310</v>
      </c>
      <c r="E100" s="4">
        <v>99</v>
      </c>
      <c r="F100" s="5">
        <v>1</v>
      </c>
      <c r="G100" s="5" t="s">
        <v>96</v>
      </c>
      <c r="H100" s="5" t="s">
        <v>97</v>
      </c>
      <c r="I100" s="5">
        <v>4</v>
      </c>
      <c r="J100" s="5" t="s">
        <v>697</v>
      </c>
      <c r="K100" s="5" t="s">
        <v>698</v>
      </c>
      <c r="L100" s="5">
        <v>1</v>
      </c>
      <c r="M100" s="4" t="s">
        <v>699</v>
      </c>
      <c r="N100" s="4" t="s">
        <v>700</v>
      </c>
      <c r="T100" s="5" t="s">
        <v>5185</v>
      </c>
      <c r="U100" s="5" t="s">
        <v>100</v>
      </c>
      <c r="V100" s="5" t="s">
        <v>101</v>
      </c>
      <c r="W100" s="5" t="s">
        <v>102</v>
      </c>
      <c r="X100" s="5" t="s">
        <v>103</v>
      </c>
      <c r="Y100" s="5" t="s">
        <v>701</v>
      </c>
      <c r="Z100" s="5" t="s">
        <v>702</v>
      </c>
      <c r="AC100" s="5">
        <v>55</v>
      </c>
      <c r="AD100" s="5" t="s">
        <v>435</v>
      </c>
      <c r="AE100" s="5" t="s">
        <v>436</v>
      </c>
      <c r="AJ100" s="5" t="s">
        <v>35</v>
      </c>
      <c r="AK100" s="5" t="s">
        <v>36</v>
      </c>
      <c r="AL100" s="5" t="s">
        <v>108</v>
      </c>
      <c r="AM100" s="5" t="s">
        <v>109</v>
      </c>
      <c r="AT100" s="5" t="s">
        <v>110</v>
      </c>
      <c r="AU100" s="5" t="s">
        <v>111</v>
      </c>
      <c r="AV100" s="5" t="s">
        <v>309</v>
      </c>
      <c r="AW100" s="5" t="s">
        <v>310</v>
      </c>
      <c r="BG100" s="5" t="s">
        <v>110</v>
      </c>
      <c r="BH100" s="5" t="s">
        <v>111</v>
      </c>
      <c r="BI100" s="5" t="s">
        <v>311</v>
      </c>
      <c r="BJ100" s="5" t="s">
        <v>312</v>
      </c>
      <c r="BK100" s="5" t="s">
        <v>116</v>
      </c>
      <c r="BL100" s="5" t="s">
        <v>117</v>
      </c>
      <c r="BM100" s="5" t="s">
        <v>313</v>
      </c>
      <c r="BN100" s="5" t="s">
        <v>314</v>
      </c>
      <c r="BO100" s="5" t="s">
        <v>110</v>
      </c>
      <c r="BP100" s="5" t="s">
        <v>111</v>
      </c>
      <c r="BQ100" s="5" t="s">
        <v>315</v>
      </c>
      <c r="BR100" s="5" t="s">
        <v>316</v>
      </c>
      <c r="BS100" s="5" t="s">
        <v>317</v>
      </c>
      <c r="BT100" s="5" t="s">
        <v>318</v>
      </c>
    </row>
    <row r="101" spans="1:72" ht="13.5" customHeight="1">
      <c r="A101" s="7" t="str">
        <f>HYPERLINK("http://kyu.snu.ac.kr/sdhj/index.jsp?type=hj/GK14671_00IM0001_036a.jpg","1801_수현내면_036a")</f>
        <v>1801_수현내면_036a</v>
      </c>
      <c r="B101" s="4">
        <v>1801</v>
      </c>
      <c r="C101" s="4" t="s">
        <v>5248</v>
      </c>
      <c r="D101" s="4" t="s">
        <v>5249</v>
      </c>
      <c r="E101" s="4">
        <v>100</v>
      </c>
      <c r="F101" s="5">
        <v>1</v>
      </c>
      <c r="G101" s="5" t="s">
        <v>96</v>
      </c>
      <c r="H101" s="5" t="s">
        <v>97</v>
      </c>
      <c r="I101" s="5">
        <v>4</v>
      </c>
      <c r="L101" s="5">
        <v>1</v>
      </c>
      <c r="M101" s="4" t="s">
        <v>699</v>
      </c>
      <c r="N101" s="4" t="s">
        <v>700</v>
      </c>
      <c r="S101" s="5" t="s">
        <v>126</v>
      </c>
      <c r="T101" s="5" t="s">
        <v>127</v>
      </c>
      <c r="W101" s="5" t="s">
        <v>703</v>
      </c>
      <c r="X101" s="5" t="s">
        <v>704</v>
      </c>
      <c r="Y101" s="5" t="s">
        <v>130</v>
      </c>
      <c r="Z101" s="5" t="s">
        <v>131</v>
      </c>
      <c r="AC101" s="5">
        <v>52</v>
      </c>
      <c r="AD101" s="5" t="s">
        <v>336</v>
      </c>
      <c r="AE101" s="5" t="s">
        <v>337</v>
      </c>
      <c r="AJ101" s="5" t="s">
        <v>134</v>
      </c>
      <c r="AK101" s="5" t="s">
        <v>135</v>
      </c>
      <c r="AL101" s="5" t="s">
        <v>705</v>
      </c>
      <c r="AM101" s="5" t="s">
        <v>706</v>
      </c>
      <c r="AT101" s="5" t="s">
        <v>110</v>
      </c>
      <c r="AU101" s="5" t="s">
        <v>111</v>
      </c>
      <c r="AV101" s="5" t="s">
        <v>707</v>
      </c>
      <c r="AW101" s="5" t="s">
        <v>5312</v>
      </c>
      <c r="BG101" s="5" t="s">
        <v>110</v>
      </c>
      <c r="BH101" s="5" t="s">
        <v>111</v>
      </c>
      <c r="BI101" s="5" t="s">
        <v>708</v>
      </c>
      <c r="BJ101" s="5" t="s">
        <v>709</v>
      </c>
      <c r="BK101" s="5" t="s">
        <v>110</v>
      </c>
      <c r="BL101" s="5" t="s">
        <v>111</v>
      </c>
      <c r="BM101" s="5" t="s">
        <v>710</v>
      </c>
      <c r="BN101" s="5" t="s">
        <v>711</v>
      </c>
      <c r="BO101" s="5" t="s">
        <v>110</v>
      </c>
      <c r="BP101" s="5" t="s">
        <v>111</v>
      </c>
      <c r="BQ101" s="5" t="s">
        <v>712</v>
      </c>
      <c r="BR101" s="5" t="s">
        <v>713</v>
      </c>
      <c r="BS101" s="5" t="s">
        <v>714</v>
      </c>
      <c r="BT101" s="5" t="s">
        <v>715</v>
      </c>
    </row>
    <row r="102" spans="1:72" ht="13.5" customHeight="1">
      <c r="A102" s="7" t="str">
        <f>HYPERLINK("http://kyu.snu.ac.kr/sdhj/index.jsp?type=hj/GK14671_00IM0001_036b.jpg","1801_수현내면_036b")</f>
        <v>1801_수현내면_036b</v>
      </c>
      <c r="B102" s="4">
        <v>1801</v>
      </c>
      <c r="C102" s="4" t="s">
        <v>5313</v>
      </c>
      <c r="D102" s="4" t="s">
        <v>5314</v>
      </c>
      <c r="E102" s="4">
        <v>101</v>
      </c>
      <c r="F102" s="5">
        <v>1</v>
      </c>
      <c r="G102" s="5" t="s">
        <v>96</v>
      </c>
      <c r="H102" s="5" t="s">
        <v>97</v>
      </c>
      <c r="I102" s="5">
        <v>4</v>
      </c>
      <c r="L102" s="5">
        <v>1</v>
      </c>
      <c r="M102" s="4" t="s">
        <v>699</v>
      </c>
      <c r="N102" s="4" t="s">
        <v>700</v>
      </c>
      <c r="S102" s="5" t="s">
        <v>251</v>
      </c>
      <c r="T102" s="5" t="s">
        <v>252</v>
      </c>
      <c r="Y102" s="5" t="s">
        <v>716</v>
      </c>
      <c r="Z102" s="5" t="s">
        <v>5315</v>
      </c>
      <c r="AC102" s="5">
        <v>11</v>
      </c>
      <c r="AD102" s="5" t="s">
        <v>263</v>
      </c>
      <c r="AE102" s="5" t="s">
        <v>264</v>
      </c>
    </row>
    <row r="103" spans="1:72" ht="13.5" customHeight="1">
      <c r="A103" s="7" t="str">
        <f>HYPERLINK("http://kyu.snu.ac.kr/sdhj/index.jsp?type=hj/GK14671_00IM0001_036b.jpg","1801_수현내면_036b")</f>
        <v>1801_수현내면_036b</v>
      </c>
      <c r="B103" s="4">
        <v>1801</v>
      </c>
      <c r="C103" s="4" t="s">
        <v>5287</v>
      </c>
      <c r="D103" s="4" t="s">
        <v>5288</v>
      </c>
      <c r="E103" s="4">
        <v>102</v>
      </c>
      <c r="F103" s="5">
        <v>1</v>
      </c>
      <c r="G103" s="5" t="s">
        <v>96</v>
      </c>
      <c r="H103" s="5" t="s">
        <v>97</v>
      </c>
      <c r="I103" s="5">
        <v>4</v>
      </c>
      <c r="L103" s="5">
        <v>1</v>
      </c>
      <c r="M103" s="4" t="s">
        <v>699</v>
      </c>
      <c r="N103" s="4" t="s">
        <v>700</v>
      </c>
      <c r="T103" s="5" t="s">
        <v>5247</v>
      </c>
      <c r="U103" s="5" t="s">
        <v>158</v>
      </c>
      <c r="V103" s="5" t="s">
        <v>159</v>
      </c>
      <c r="Y103" s="5" t="s">
        <v>717</v>
      </c>
      <c r="Z103" s="5" t="s">
        <v>718</v>
      </c>
      <c r="AC103" s="5">
        <v>54</v>
      </c>
      <c r="AD103" s="5" t="s">
        <v>719</v>
      </c>
      <c r="AE103" s="5" t="s">
        <v>720</v>
      </c>
    </row>
    <row r="104" spans="1:72" ht="13.5" customHeight="1">
      <c r="A104" s="7" t="str">
        <f>HYPERLINK("http://kyu.snu.ac.kr/sdhj/index.jsp?type=hj/GK14671_00IM0001_036b.jpg","1801_수현내면_036b")</f>
        <v>1801_수현내면_036b</v>
      </c>
      <c r="B104" s="4">
        <v>1801</v>
      </c>
      <c r="C104" s="4" t="s">
        <v>5245</v>
      </c>
      <c r="D104" s="4" t="s">
        <v>5246</v>
      </c>
      <c r="E104" s="4">
        <v>103</v>
      </c>
      <c r="F104" s="5">
        <v>1</v>
      </c>
      <c r="G104" s="5" t="s">
        <v>96</v>
      </c>
      <c r="H104" s="5" t="s">
        <v>97</v>
      </c>
      <c r="I104" s="5">
        <v>4</v>
      </c>
      <c r="L104" s="5">
        <v>2</v>
      </c>
      <c r="M104" s="4" t="s">
        <v>721</v>
      </c>
      <c r="N104" s="4" t="s">
        <v>722</v>
      </c>
      <c r="T104" s="5" t="s">
        <v>5231</v>
      </c>
      <c r="U104" s="5" t="s">
        <v>100</v>
      </c>
      <c r="V104" s="5" t="s">
        <v>101</v>
      </c>
      <c r="W104" s="5" t="s">
        <v>102</v>
      </c>
      <c r="X104" s="5" t="s">
        <v>103</v>
      </c>
      <c r="Y104" s="5" t="s">
        <v>723</v>
      </c>
      <c r="Z104" s="5" t="s">
        <v>724</v>
      </c>
      <c r="AC104" s="5">
        <v>34</v>
      </c>
      <c r="AD104" s="5" t="s">
        <v>499</v>
      </c>
      <c r="AE104" s="5" t="s">
        <v>500</v>
      </c>
      <c r="AJ104" s="5" t="s">
        <v>35</v>
      </c>
      <c r="AK104" s="5" t="s">
        <v>36</v>
      </c>
      <c r="AL104" s="5" t="s">
        <v>108</v>
      </c>
      <c r="AM104" s="5" t="s">
        <v>109</v>
      </c>
      <c r="AT104" s="5" t="s">
        <v>100</v>
      </c>
      <c r="AU104" s="5" t="s">
        <v>101</v>
      </c>
      <c r="AV104" s="5" t="s">
        <v>215</v>
      </c>
      <c r="AW104" s="5" t="s">
        <v>216</v>
      </c>
      <c r="BG104" s="5" t="s">
        <v>110</v>
      </c>
      <c r="BH104" s="5" t="s">
        <v>111</v>
      </c>
      <c r="BI104" s="5" t="s">
        <v>217</v>
      </c>
      <c r="BJ104" s="5" t="s">
        <v>218</v>
      </c>
      <c r="BK104" s="5" t="s">
        <v>110</v>
      </c>
      <c r="BL104" s="5" t="s">
        <v>111</v>
      </c>
      <c r="BM104" s="5" t="s">
        <v>219</v>
      </c>
      <c r="BN104" s="5" t="s">
        <v>220</v>
      </c>
      <c r="BO104" s="5" t="s">
        <v>110</v>
      </c>
      <c r="BP104" s="5" t="s">
        <v>111</v>
      </c>
      <c r="BQ104" s="5" t="s">
        <v>725</v>
      </c>
      <c r="BR104" s="5" t="s">
        <v>726</v>
      </c>
      <c r="BS104" s="5" t="s">
        <v>727</v>
      </c>
      <c r="BT104" s="5" t="s">
        <v>728</v>
      </c>
    </row>
    <row r="105" spans="1:72" ht="13.5" customHeight="1">
      <c r="A105" s="7" t="str">
        <f>HYPERLINK("http://kyu.snu.ac.kr/sdhj/index.jsp?type=hj/GK14671_00IM0001_036b.jpg","1801_수현내면_036b")</f>
        <v>1801_수현내면_036b</v>
      </c>
      <c r="B105" s="4">
        <v>1801</v>
      </c>
      <c r="C105" s="4" t="s">
        <v>5282</v>
      </c>
      <c r="D105" s="4" t="s">
        <v>5283</v>
      </c>
      <c r="E105" s="4">
        <v>104</v>
      </c>
      <c r="F105" s="5">
        <v>1</v>
      </c>
      <c r="G105" s="5" t="s">
        <v>96</v>
      </c>
      <c r="H105" s="5" t="s">
        <v>97</v>
      </c>
      <c r="I105" s="5">
        <v>4</v>
      </c>
      <c r="L105" s="5">
        <v>2</v>
      </c>
      <c r="M105" s="4" t="s">
        <v>721</v>
      </c>
      <c r="N105" s="4" t="s">
        <v>722</v>
      </c>
      <c r="S105" s="5" t="s">
        <v>126</v>
      </c>
      <c r="T105" s="5" t="s">
        <v>127</v>
      </c>
      <c r="W105" s="5" t="s">
        <v>729</v>
      </c>
      <c r="X105" s="5" t="s">
        <v>730</v>
      </c>
      <c r="Y105" s="5" t="s">
        <v>130</v>
      </c>
      <c r="Z105" s="5" t="s">
        <v>131</v>
      </c>
      <c r="AC105" s="5">
        <v>34</v>
      </c>
      <c r="AD105" s="5" t="s">
        <v>499</v>
      </c>
      <c r="AE105" s="5" t="s">
        <v>500</v>
      </c>
      <c r="AJ105" s="5" t="s">
        <v>134</v>
      </c>
      <c r="AK105" s="5" t="s">
        <v>135</v>
      </c>
      <c r="AL105" s="5" t="s">
        <v>423</v>
      </c>
      <c r="AM105" s="5" t="s">
        <v>424</v>
      </c>
      <c r="AT105" s="5" t="s">
        <v>100</v>
      </c>
      <c r="AU105" s="5" t="s">
        <v>101</v>
      </c>
      <c r="AV105" s="5" t="s">
        <v>731</v>
      </c>
      <c r="AW105" s="5" t="s">
        <v>732</v>
      </c>
      <c r="BG105" s="5" t="s">
        <v>110</v>
      </c>
      <c r="BH105" s="5" t="s">
        <v>111</v>
      </c>
      <c r="BI105" s="5" t="s">
        <v>733</v>
      </c>
      <c r="BJ105" s="5" t="s">
        <v>734</v>
      </c>
      <c r="BK105" s="5" t="s">
        <v>110</v>
      </c>
      <c r="BL105" s="5" t="s">
        <v>111</v>
      </c>
      <c r="BM105" s="5" t="s">
        <v>735</v>
      </c>
      <c r="BN105" s="5" t="s">
        <v>736</v>
      </c>
      <c r="BO105" s="5" t="s">
        <v>110</v>
      </c>
      <c r="BP105" s="5" t="s">
        <v>111</v>
      </c>
      <c r="BQ105" s="5" t="s">
        <v>737</v>
      </c>
      <c r="BR105" s="5" t="s">
        <v>738</v>
      </c>
      <c r="BS105" s="5" t="s">
        <v>739</v>
      </c>
      <c r="BT105" s="5" t="s">
        <v>740</v>
      </c>
    </row>
    <row r="106" spans="1:72" ht="13.5" customHeight="1">
      <c r="A106" s="7" t="str">
        <f>HYPERLINK("http://kyu.snu.ac.kr/sdhj/index.jsp?type=hj/GK14671_00IM0001_036b.jpg","1801_수현내면_036b")</f>
        <v>1801_수현내면_036b</v>
      </c>
      <c r="B106" s="4">
        <v>1801</v>
      </c>
      <c r="C106" s="4" t="s">
        <v>5316</v>
      </c>
      <c r="D106" s="4" t="s">
        <v>5317</v>
      </c>
      <c r="E106" s="4">
        <v>105</v>
      </c>
      <c r="F106" s="5">
        <v>1</v>
      </c>
      <c r="G106" s="5" t="s">
        <v>96</v>
      </c>
      <c r="H106" s="5" t="s">
        <v>97</v>
      </c>
      <c r="I106" s="5">
        <v>4</v>
      </c>
      <c r="L106" s="5">
        <v>2</v>
      </c>
      <c r="M106" s="4" t="s">
        <v>721</v>
      </c>
      <c r="N106" s="4" t="s">
        <v>722</v>
      </c>
      <c r="S106" s="5" t="s">
        <v>251</v>
      </c>
      <c r="T106" s="5" t="s">
        <v>252</v>
      </c>
      <c r="Y106" s="5" t="s">
        <v>741</v>
      </c>
      <c r="Z106" s="5" t="s">
        <v>742</v>
      </c>
      <c r="AC106" s="5">
        <v>7</v>
      </c>
      <c r="AD106" s="5" t="s">
        <v>743</v>
      </c>
      <c r="AE106" s="5" t="s">
        <v>744</v>
      </c>
      <c r="AF106" s="5" t="s">
        <v>257</v>
      </c>
      <c r="AG106" s="5" t="s">
        <v>258</v>
      </c>
    </row>
    <row r="107" spans="1:72" ht="13.5" customHeight="1">
      <c r="A107" s="7" t="str">
        <f>HYPERLINK("http://kyu.snu.ac.kr/sdhj/index.jsp?type=hj/GK14671_00IM0001_036b.jpg","1801_수현내면_036b")</f>
        <v>1801_수현내면_036b</v>
      </c>
      <c r="B107" s="4">
        <v>1801</v>
      </c>
      <c r="C107" s="4" t="s">
        <v>5235</v>
      </c>
      <c r="D107" s="4" t="s">
        <v>5236</v>
      </c>
      <c r="E107" s="4">
        <v>106</v>
      </c>
      <c r="F107" s="5">
        <v>1</v>
      </c>
      <c r="G107" s="5" t="s">
        <v>96</v>
      </c>
      <c r="H107" s="5" t="s">
        <v>97</v>
      </c>
      <c r="I107" s="5">
        <v>4</v>
      </c>
      <c r="L107" s="5">
        <v>2</v>
      </c>
      <c r="M107" s="4" t="s">
        <v>721</v>
      </c>
      <c r="N107" s="4" t="s">
        <v>722</v>
      </c>
      <c r="T107" s="5" t="s">
        <v>5237</v>
      </c>
      <c r="U107" s="5" t="s">
        <v>158</v>
      </c>
      <c r="V107" s="5" t="s">
        <v>159</v>
      </c>
      <c r="Y107" s="5" t="s">
        <v>745</v>
      </c>
      <c r="Z107" s="5" t="s">
        <v>746</v>
      </c>
      <c r="AC107" s="5">
        <v>22</v>
      </c>
      <c r="AD107" s="5" t="s">
        <v>267</v>
      </c>
      <c r="AE107" s="5" t="s">
        <v>268</v>
      </c>
      <c r="AF107" s="5" t="s">
        <v>257</v>
      </c>
      <c r="AG107" s="5" t="s">
        <v>258</v>
      </c>
    </row>
    <row r="108" spans="1:72" ht="13.5" customHeight="1">
      <c r="A108" s="7" t="str">
        <f>HYPERLINK("http://kyu.snu.ac.kr/sdhj/index.jsp?type=hj/GK14671_00IM0001_036b.jpg","1801_수현내면_036b")</f>
        <v>1801_수현내면_036b</v>
      </c>
      <c r="B108" s="4">
        <v>1801</v>
      </c>
      <c r="C108" s="4" t="s">
        <v>5235</v>
      </c>
      <c r="D108" s="4" t="s">
        <v>5236</v>
      </c>
      <c r="E108" s="4">
        <v>107</v>
      </c>
      <c r="F108" s="5">
        <v>1</v>
      </c>
      <c r="G108" s="5" t="s">
        <v>96</v>
      </c>
      <c r="H108" s="5" t="s">
        <v>97</v>
      </c>
      <c r="I108" s="5">
        <v>4</v>
      </c>
      <c r="L108" s="5">
        <v>2</v>
      </c>
      <c r="M108" s="4" t="s">
        <v>721</v>
      </c>
      <c r="N108" s="4" t="s">
        <v>722</v>
      </c>
      <c r="T108" s="5" t="s">
        <v>5237</v>
      </c>
      <c r="U108" s="5" t="s">
        <v>158</v>
      </c>
      <c r="V108" s="5" t="s">
        <v>159</v>
      </c>
      <c r="Y108" s="5" t="s">
        <v>747</v>
      </c>
      <c r="Z108" s="5" t="s">
        <v>748</v>
      </c>
      <c r="AF108" s="5" t="s">
        <v>243</v>
      </c>
      <c r="AG108" s="5" t="s">
        <v>244</v>
      </c>
    </row>
    <row r="109" spans="1:72" ht="13.5" customHeight="1">
      <c r="A109" s="7" t="str">
        <f>HYPERLINK("http://kyu.snu.ac.kr/sdhj/index.jsp?type=hj/GK14671_00IM0001_036b.jpg","1801_수현내면_036b")</f>
        <v>1801_수현내면_036b</v>
      </c>
      <c r="B109" s="4">
        <v>1801</v>
      </c>
      <c r="C109" s="4" t="s">
        <v>5235</v>
      </c>
      <c r="D109" s="4" t="s">
        <v>5236</v>
      </c>
      <c r="E109" s="4">
        <v>108</v>
      </c>
      <c r="F109" s="5">
        <v>1</v>
      </c>
      <c r="G109" s="5" t="s">
        <v>96</v>
      </c>
      <c r="H109" s="5" t="s">
        <v>97</v>
      </c>
      <c r="I109" s="5">
        <v>4</v>
      </c>
      <c r="L109" s="5">
        <v>3</v>
      </c>
      <c r="M109" s="4" t="s">
        <v>749</v>
      </c>
      <c r="N109" s="4" t="s">
        <v>750</v>
      </c>
      <c r="T109" s="5" t="s">
        <v>5185</v>
      </c>
      <c r="U109" s="5" t="s">
        <v>100</v>
      </c>
      <c r="V109" s="5" t="s">
        <v>101</v>
      </c>
      <c r="W109" s="5" t="s">
        <v>102</v>
      </c>
      <c r="X109" s="5" t="s">
        <v>103</v>
      </c>
      <c r="Y109" s="5" t="s">
        <v>751</v>
      </c>
      <c r="Z109" s="5" t="s">
        <v>752</v>
      </c>
      <c r="AC109" s="5">
        <v>60</v>
      </c>
      <c r="AD109" s="5" t="s">
        <v>753</v>
      </c>
      <c r="AE109" s="5" t="s">
        <v>754</v>
      </c>
      <c r="AJ109" s="5" t="s">
        <v>35</v>
      </c>
      <c r="AK109" s="5" t="s">
        <v>36</v>
      </c>
      <c r="AL109" s="5" t="s">
        <v>108</v>
      </c>
      <c r="AM109" s="5" t="s">
        <v>109</v>
      </c>
      <c r="AT109" s="5" t="s">
        <v>110</v>
      </c>
      <c r="AU109" s="5" t="s">
        <v>111</v>
      </c>
      <c r="AV109" s="5" t="s">
        <v>755</v>
      </c>
      <c r="AW109" s="5" t="s">
        <v>756</v>
      </c>
      <c r="BG109" s="5" t="s">
        <v>116</v>
      </c>
      <c r="BH109" s="5" t="s">
        <v>117</v>
      </c>
      <c r="BI109" s="5" t="s">
        <v>757</v>
      </c>
      <c r="BJ109" s="5" t="s">
        <v>758</v>
      </c>
      <c r="BK109" s="5" t="s">
        <v>116</v>
      </c>
      <c r="BL109" s="5" t="s">
        <v>117</v>
      </c>
      <c r="BM109" s="5" t="s">
        <v>291</v>
      </c>
      <c r="BN109" s="5" t="s">
        <v>292</v>
      </c>
      <c r="BO109" s="5" t="s">
        <v>110</v>
      </c>
      <c r="BP109" s="5" t="s">
        <v>111</v>
      </c>
      <c r="BQ109" s="5" t="s">
        <v>759</v>
      </c>
      <c r="BR109" s="5" t="s">
        <v>760</v>
      </c>
      <c r="BS109" s="5" t="s">
        <v>413</v>
      </c>
      <c r="BT109" s="5" t="s">
        <v>414</v>
      </c>
    </row>
    <row r="110" spans="1:72" ht="13.5" customHeight="1">
      <c r="A110" s="7" t="str">
        <f>HYPERLINK("http://kyu.snu.ac.kr/sdhj/index.jsp?type=hj/GK14671_00IM0001_036b.jpg","1801_수현내면_036b")</f>
        <v>1801_수현내면_036b</v>
      </c>
      <c r="B110" s="4">
        <v>1801</v>
      </c>
      <c r="C110" s="4" t="s">
        <v>5318</v>
      </c>
      <c r="D110" s="4" t="s">
        <v>5319</v>
      </c>
      <c r="E110" s="4">
        <v>109</v>
      </c>
      <c r="F110" s="5">
        <v>1</v>
      </c>
      <c r="G110" s="5" t="s">
        <v>96</v>
      </c>
      <c r="H110" s="5" t="s">
        <v>97</v>
      </c>
      <c r="I110" s="5">
        <v>4</v>
      </c>
      <c r="L110" s="5">
        <v>3</v>
      </c>
      <c r="M110" s="4" t="s">
        <v>749</v>
      </c>
      <c r="N110" s="4" t="s">
        <v>750</v>
      </c>
      <c r="S110" s="5" t="s">
        <v>126</v>
      </c>
      <c r="T110" s="5" t="s">
        <v>127</v>
      </c>
      <c r="W110" s="5" t="s">
        <v>102</v>
      </c>
      <c r="X110" s="5" t="s">
        <v>103</v>
      </c>
      <c r="Y110" s="5" t="s">
        <v>130</v>
      </c>
      <c r="Z110" s="5" t="s">
        <v>131</v>
      </c>
      <c r="AC110" s="5">
        <v>63</v>
      </c>
      <c r="AD110" s="5" t="s">
        <v>761</v>
      </c>
      <c r="AE110" s="5" t="s">
        <v>762</v>
      </c>
      <c r="AJ110" s="5" t="s">
        <v>134</v>
      </c>
      <c r="AK110" s="5" t="s">
        <v>135</v>
      </c>
      <c r="AL110" s="5" t="s">
        <v>380</v>
      </c>
      <c r="AM110" s="5" t="s">
        <v>381</v>
      </c>
      <c r="AT110" s="5" t="s">
        <v>110</v>
      </c>
      <c r="AU110" s="5" t="s">
        <v>111</v>
      </c>
      <c r="AV110" s="5" t="s">
        <v>763</v>
      </c>
      <c r="AW110" s="5" t="s">
        <v>764</v>
      </c>
      <c r="BG110" s="5" t="s">
        <v>110</v>
      </c>
      <c r="BH110" s="5" t="s">
        <v>111</v>
      </c>
      <c r="BI110" s="5" t="s">
        <v>765</v>
      </c>
      <c r="BJ110" s="5" t="s">
        <v>766</v>
      </c>
      <c r="BK110" s="5" t="s">
        <v>110</v>
      </c>
      <c r="BL110" s="5" t="s">
        <v>111</v>
      </c>
      <c r="BM110" s="5" t="s">
        <v>767</v>
      </c>
      <c r="BN110" s="5" t="s">
        <v>768</v>
      </c>
      <c r="BO110" s="5" t="s">
        <v>110</v>
      </c>
      <c r="BP110" s="5" t="s">
        <v>111</v>
      </c>
      <c r="BQ110" s="5" t="s">
        <v>769</v>
      </c>
      <c r="BR110" s="5" t="s">
        <v>770</v>
      </c>
      <c r="BS110" s="5" t="s">
        <v>771</v>
      </c>
      <c r="BT110" s="5" t="s">
        <v>772</v>
      </c>
    </row>
    <row r="111" spans="1:72" ht="13.5" customHeight="1">
      <c r="A111" s="7" t="str">
        <f>HYPERLINK("http://kyu.snu.ac.kr/sdhj/index.jsp?type=hj/GK14671_00IM0001_036b.jpg","1801_수현내면_036b")</f>
        <v>1801_수현내면_036b</v>
      </c>
      <c r="B111" s="4">
        <v>1801</v>
      </c>
      <c r="C111" s="4" t="s">
        <v>5209</v>
      </c>
      <c r="D111" s="4" t="s">
        <v>5210</v>
      </c>
      <c r="E111" s="4">
        <v>110</v>
      </c>
      <c r="F111" s="5">
        <v>1</v>
      </c>
      <c r="G111" s="5" t="s">
        <v>96</v>
      </c>
      <c r="H111" s="5" t="s">
        <v>97</v>
      </c>
      <c r="I111" s="5">
        <v>4</v>
      </c>
      <c r="L111" s="5">
        <v>3</v>
      </c>
      <c r="M111" s="4" t="s">
        <v>749</v>
      </c>
      <c r="N111" s="4" t="s">
        <v>750</v>
      </c>
      <c r="S111" s="5" t="s">
        <v>251</v>
      </c>
      <c r="T111" s="5" t="s">
        <v>252</v>
      </c>
      <c r="U111" s="5" t="s">
        <v>100</v>
      </c>
      <c r="V111" s="5" t="s">
        <v>101</v>
      </c>
      <c r="Y111" s="5" t="s">
        <v>773</v>
      </c>
      <c r="Z111" s="5" t="s">
        <v>774</v>
      </c>
      <c r="AC111" s="5">
        <v>35</v>
      </c>
      <c r="AD111" s="5" t="s">
        <v>132</v>
      </c>
      <c r="AE111" s="5" t="s">
        <v>133</v>
      </c>
    </row>
    <row r="112" spans="1:72" ht="13.5" customHeight="1">
      <c r="A112" s="7" t="str">
        <f>HYPERLINK("http://kyu.snu.ac.kr/sdhj/index.jsp?type=hj/GK14671_00IM0001_036b.jpg","1801_수현내면_036b")</f>
        <v>1801_수현내면_036b</v>
      </c>
      <c r="B112" s="4">
        <v>1801</v>
      </c>
      <c r="C112" s="4" t="s">
        <v>5245</v>
      </c>
      <c r="D112" s="4" t="s">
        <v>5246</v>
      </c>
      <c r="E112" s="4">
        <v>111</v>
      </c>
      <c r="F112" s="5">
        <v>1</v>
      </c>
      <c r="G112" s="5" t="s">
        <v>96</v>
      </c>
      <c r="H112" s="5" t="s">
        <v>97</v>
      </c>
      <c r="I112" s="5">
        <v>4</v>
      </c>
      <c r="L112" s="5">
        <v>3</v>
      </c>
      <c r="M112" s="4" t="s">
        <v>749</v>
      </c>
      <c r="N112" s="4" t="s">
        <v>750</v>
      </c>
      <c r="S112" s="5" t="s">
        <v>323</v>
      </c>
      <c r="T112" s="5" t="s">
        <v>324</v>
      </c>
      <c r="W112" s="5" t="s">
        <v>775</v>
      </c>
      <c r="X112" s="5" t="s">
        <v>776</v>
      </c>
      <c r="Y112" s="5" t="s">
        <v>130</v>
      </c>
      <c r="Z112" s="5" t="s">
        <v>131</v>
      </c>
      <c r="AC112" s="5">
        <v>37</v>
      </c>
      <c r="AD112" s="5" t="s">
        <v>156</v>
      </c>
      <c r="AE112" s="5" t="s">
        <v>157</v>
      </c>
    </row>
    <row r="113" spans="1:58" ht="13.5" customHeight="1">
      <c r="A113" s="7" t="str">
        <f>HYPERLINK("http://kyu.snu.ac.kr/sdhj/index.jsp?type=hj/GK14671_00IM0001_036b.jpg","1801_수현내면_036b")</f>
        <v>1801_수현내면_036b</v>
      </c>
      <c r="B113" s="4">
        <v>1801</v>
      </c>
      <c r="C113" s="4" t="s">
        <v>5245</v>
      </c>
      <c r="D113" s="4" t="s">
        <v>5246</v>
      </c>
      <c r="E113" s="4">
        <v>112</v>
      </c>
      <c r="F113" s="5">
        <v>1</v>
      </c>
      <c r="G113" s="5" t="s">
        <v>96</v>
      </c>
      <c r="H113" s="5" t="s">
        <v>97</v>
      </c>
      <c r="I113" s="5">
        <v>4</v>
      </c>
      <c r="L113" s="5">
        <v>3</v>
      </c>
      <c r="M113" s="4" t="s">
        <v>749</v>
      </c>
      <c r="N113" s="4" t="s">
        <v>750</v>
      </c>
      <c r="T113" s="5" t="s">
        <v>5247</v>
      </c>
      <c r="U113" s="5" t="s">
        <v>158</v>
      </c>
      <c r="V113" s="5" t="s">
        <v>159</v>
      </c>
      <c r="Y113" s="5" t="s">
        <v>777</v>
      </c>
      <c r="Z113" s="5" t="s">
        <v>778</v>
      </c>
      <c r="AC113" s="5">
        <v>60</v>
      </c>
      <c r="AD113" s="5" t="s">
        <v>753</v>
      </c>
      <c r="AE113" s="5" t="s">
        <v>754</v>
      </c>
    </row>
    <row r="114" spans="1:58" ht="13.5" customHeight="1">
      <c r="A114" s="7" t="str">
        <f>HYPERLINK("http://kyu.snu.ac.kr/sdhj/index.jsp?type=hj/GK14671_00IM0001_036b.jpg","1801_수현내면_036b")</f>
        <v>1801_수현내면_036b</v>
      </c>
      <c r="B114" s="4">
        <v>1801</v>
      </c>
      <c r="C114" s="4" t="s">
        <v>5245</v>
      </c>
      <c r="D114" s="4" t="s">
        <v>5246</v>
      </c>
      <c r="E114" s="4">
        <v>113</v>
      </c>
      <c r="F114" s="5">
        <v>1</v>
      </c>
      <c r="G114" s="5" t="s">
        <v>96</v>
      </c>
      <c r="H114" s="5" t="s">
        <v>97</v>
      </c>
      <c r="I114" s="5">
        <v>4</v>
      </c>
      <c r="L114" s="5">
        <v>3</v>
      </c>
      <c r="M114" s="4" t="s">
        <v>749</v>
      </c>
      <c r="N114" s="4" t="s">
        <v>750</v>
      </c>
      <c r="T114" s="5" t="s">
        <v>5247</v>
      </c>
      <c r="U114" s="5" t="s">
        <v>158</v>
      </c>
      <c r="V114" s="5" t="s">
        <v>159</v>
      </c>
      <c r="Y114" s="5" t="s">
        <v>5320</v>
      </c>
      <c r="Z114" s="5" t="s">
        <v>779</v>
      </c>
      <c r="AC114" s="5">
        <v>43</v>
      </c>
      <c r="AD114" s="5" t="s">
        <v>780</v>
      </c>
      <c r="AE114" s="5" t="s">
        <v>781</v>
      </c>
      <c r="BC114" s="5" t="s">
        <v>5321</v>
      </c>
      <c r="BE114" s="5" t="s">
        <v>5322</v>
      </c>
      <c r="BF114" s="5" t="s">
        <v>274</v>
      </c>
    </row>
    <row r="115" spans="1:58" ht="13.5" customHeight="1">
      <c r="A115" s="7" t="str">
        <f>HYPERLINK("http://kyu.snu.ac.kr/sdhj/index.jsp?type=hj/GK14671_00IM0001_036b.jpg","1801_수현내면_036b")</f>
        <v>1801_수현내면_036b</v>
      </c>
      <c r="B115" s="4">
        <v>1801</v>
      </c>
      <c r="C115" s="4" t="s">
        <v>5241</v>
      </c>
      <c r="D115" s="4" t="s">
        <v>5242</v>
      </c>
      <c r="E115" s="4">
        <v>114</v>
      </c>
      <c r="F115" s="5">
        <v>1</v>
      </c>
      <c r="G115" s="5" t="s">
        <v>96</v>
      </c>
      <c r="H115" s="5" t="s">
        <v>97</v>
      </c>
      <c r="I115" s="5">
        <v>4</v>
      </c>
      <c r="L115" s="5">
        <v>3</v>
      </c>
      <c r="M115" s="4" t="s">
        <v>749</v>
      </c>
      <c r="N115" s="4" t="s">
        <v>750</v>
      </c>
      <c r="T115" s="5" t="s">
        <v>5247</v>
      </c>
      <c r="U115" s="5" t="s">
        <v>158</v>
      </c>
      <c r="V115" s="5" t="s">
        <v>159</v>
      </c>
      <c r="Y115" s="5" t="s">
        <v>782</v>
      </c>
      <c r="Z115" s="5" t="s">
        <v>783</v>
      </c>
      <c r="AC115" s="5">
        <v>36</v>
      </c>
      <c r="AD115" s="5" t="s">
        <v>544</v>
      </c>
      <c r="AE115" s="5" t="s">
        <v>545</v>
      </c>
      <c r="BC115" s="5" t="s">
        <v>5321</v>
      </c>
      <c r="BE115" s="5" t="s">
        <v>5322</v>
      </c>
      <c r="BF115" s="5" t="s">
        <v>608</v>
      </c>
    </row>
    <row r="116" spans="1:58" ht="13.5" customHeight="1">
      <c r="A116" s="7" t="str">
        <f>HYPERLINK("http://kyu.snu.ac.kr/sdhj/index.jsp?type=hj/GK14671_00IM0001_036b.jpg","1801_수현내면_036b")</f>
        <v>1801_수현내면_036b</v>
      </c>
      <c r="B116" s="4">
        <v>1801</v>
      </c>
      <c r="C116" s="4" t="s">
        <v>5241</v>
      </c>
      <c r="D116" s="4" t="s">
        <v>5242</v>
      </c>
      <c r="E116" s="4">
        <v>115</v>
      </c>
      <c r="F116" s="5">
        <v>1</v>
      </c>
      <c r="G116" s="5" t="s">
        <v>96</v>
      </c>
      <c r="H116" s="5" t="s">
        <v>97</v>
      </c>
      <c r="I116" s="5">
        <v>4</v>
      </c>
      <c r="L116" s="5">
        <v>3</v>
      </c>
      <c r="M116" s="4" t="s">
        <v>749</v>
      </c>
      <c r="N116" s="4" t="s">
        <v>750</v>
      </c>
      <c r="T116" s="5" t="s">
        <v>5247</v>
      </c>
      <c r="U116" s="5" t="s">
        <v>158</v>
      </c>
      <c r="V116" s="5" t="s">
        <v>159</v>
      </c>
      <c r="Y116" s="5" t="s">
        <v>784</v>
      </c>
      <c r="Z116" s="5" t="s">
        <v>785</v>
      </c>
      <c r="AC116" s="5">
        <v>23</v>
      </c>
      <c r="AD116" s="5" t="s">
        <v>267</v>
      </c>
      <c r="AE116" s="5" t="s">
        <v>268</v>
      </c>
      <c r="BC116" s="5" t="s">
        <v>5321</v>
      </c>
      <c r="BE116" s="5" t="s">
        <v>5322</v>
      </c>
      <c r="BF116" s="5" t="s">
        <v>786</v>
      </c>
    </row>
    <row r="117" spans="1:58" ht="13.5" customHeight="1">
      <c r="A117" s="7" t="str">
        <f>HYPERLINK("http://kyu.snu.ac.kr/sdhj/index.jsp?type=hj/GK14671_00IM0001_036b.jpg","1801_수현내면_036b")</f>
        <v>1801_수현내면_036b</v>
      </c>
      <c r="B117" s="4">
        <v>1801</v>
      </c>
      <c r="C117" s="4" t="s">
        <v>5241</v>
      </c>
      <c r="D117" s="4" t="s">
        <v>5242</v>
      </c>
      <c r="E117" s="4">
        <v>116</v>
      </c>
      <c r="F117" s="5">
        <v>1</v>
      </c>
      <c r="G117" s="5" t="s">
        <v>96</v>
      </c>
      <c r="H117" s="5" t="s">
        <v>97</v>
      </c>
      <c r="I117" s="5">
        <v>4</v>
      </c>
      <c r="L117" s="5">
        <v>3</v>
      </c>
      <c r="M117" s="4" t="s">
        <v>749</v>
      </c>
      <c r="N117" s="4" t="s">
        <v>750</v>
      </c>
      <c r="T117" s="5" t="s">
        <v>5247</v>
      </c>
      <c r="Y117" s="5" t="s">
        <v>5323</v>
      </c>
      <c r="Z117" s="5" t="s">
        <v>787</v>
      </c>
      <c r="AC117" s="5">
        <v>21</v>
      </c>
      <c r="AD117" s="5" t="s">
        <v>511</v>
      </c>
      <c r="AE117" s="5" t="s">
        <v>512</v>
      </c>
      <c r="BC117" s="5" t="s">
        <v>5324</v>
      </c>
      <c r="BE117" s="5" t="s">
        <v>5325</v>
      </c>
      <c r="BF117" s="5" t="s">
        <v>600</v>
      </c>
    </row>
    <row r="118" spans="1:58" ht="13.5" customHeight="1">
      <c r="A118" s="7" t="str">
        <f>HYPERLINK("http://kyu.snu.ac.kr/sdhj/index.jsp?type=hj/GK14671_00IM0001_036b.jpg","1801_수현내면_036b")</f>
        <v>1801_수현내면_036b</v>
      </c>
      <c r="B118" s="4">
        <v>1801</v>
      </c>
      <c r="C118" s="4" t="s">
        <v>5241</v>
      </c>
      <c r="D118" s="4" t="s">
        <v>5242</v>
      </c>
      <c r="E118" s="4">
        <v>117</v>
      </c>
      <c r="F118" s="5">
        <v>1</v>
      </c>
      <c r="G118" s="5" t="s">
        <v>96</v>
      </c>
      <c r="H118" s="5" t="s">
        <v>97</v>
      </c>
      <c r="I118" s="5">
        <v>4</v>
      </c>
      <c r="L118" s="5">
        <v>3</v>
      </c>
      <c r="M118" s="4" t="s">
        <v>749</v>
      </c>
      <c r="N118" s="4" t="s">
        <v>750</v>
      </c>
      <c r="T118" s="5" t="s">
        <v>5247</v>
      </c>
      <c r="U118" s="5" t="s">
        <v>158</v>
      </c>
      <c r="V118" s="5" t="s">
        <v>159</v>
      </c>
      <c r="Y118" s="5" t="s">
        <v>788</v>
      </c>
      <c r="Z118" s="5" t="s">
        <v>789</v>
      </c>
      <c r="AG118" s="5" t="s">
        <v>5326</v>
      </c>
      <c r="AI118" s="5" t="s">
        <v>5327</v>
      </c>
      <c r="BC118" s="5" t="s">
        <v>5321</v>
      </c>
      <c r="BE118" s="5" t="s">
        <v>5322</v>
      </c>
      <c r="BF118" s="5" t="s">
        <v>790</v>
      </c>
    </row>
    <row r="119" spans="1:58" ht="13.5" customHeight="1">
      <c r="A119" s="7" t="str">
        <f>HYPERLINK("http://kyu.snu.ac.kr/sdhj/index.jsp?type=hj/GK14671_00IM0001_036b.jpg","1801_수현내면_036b")</f>
        <v>1801_수현내면_036b</v>
      </c>
      <c r="B119" s="4">
        <v>1801</v>
      </c>
      <c r="C119" s="4" t="s">
        <v>5241</v>
      </c>
      <c r="D119" s="4" t="s">
        <v>5242</v>
      </c>
      <c r="E119" s="4">
        <v>118</v>
      </c>
      <c r="F119" s="5">
        <v>1</v>
      </c>
      <c r="G119" s="5" t="s">
        <v>96</v>
      </c>
      <c r="H119" s="5" t="s">
        <v>97</v>
      </c>
      <c r="I119" s="5">
        <v>4</v>
      </c>
      <c r="L119" s="5">
        <v>3</v>
      </c>
      <c r="M119" s="4" t="s">
        <v>749</v>
      </c>
      <c r="N119" s="4" t="s">
        <v>750</v>
      </c>
      <c r="T119" s="5" t="s">
        <v>5247</v>
      </c>
      <c r="U119" s="5" t="s">
        <v>148</v>
      </c>
      <c r="V119" s="5" t="s">
        <v>149</v>
      </c>
      <c r="Y119" s="5" t="s">
        <v>791</v>
      </c>
      <c r="Z119" s="5" t="s">
        <v>792</v>
      </c>
      <c r="AF119" s="5" t="s">
        <v>793</v>
      </c>
      <c r="AG119" s="5" t="s">
        <v>794</v>
      </c>
      <c r="AH119" s="5" t="s">
        <v>795</v>
      </c>
      <c r="AI119" s="5" t="s">
        <v>796</v>
      </c>
    </row>
    <row r="120" spans="1:58" ht="13.5" customHeight="1">
      <c r="A120" s="7" t="str">
        <f>HYPERLINK("http://kyu.snu.ac.kr/sdhj/index.jsp?type=hj/GK14671_00IM0001_036b.jpg","1801_수현내면_036b")</f>
        <v>1801_수현내면_036b</v>
      </c>
      <c r="B120" s="4">
        <v>1801</v>
      </c>
      <c r="C120" s="4" t="s">
        <v>5328</v>
      </c>
      <c r="D120" s="4" t="s">
        <v>5329</v>
      </c>
      <c r="E120" s="4">
        <v>119</v>
      </c>
      <c r="F120" s="5">
        <v>1</v>
      </c>
      <c r="G120" s="5" t="s">
        <v>96</v>
      </c>
      <c r="H120" s="5" t="s">
        <v>97</v>
      </c>
      <c r="I120" s="5">
        <v>4</v>
      </c>
      <c r="L120" s="5">
        <v>3</v>
      </c>
      <c r="M120" s="4" t="s">
        <v>749</v>
      </c>
      <c r="N120" s="4" t="s">
        <v>750</v>
      </c>
      <c r="T120" s="5" t="s">
        <v>5247</v>
      </c>
      <c r="U120" s="5" t="s">
        <v>148</v>
      </c>
      <c r="V120" s="5" t="s">
        <v>149</v>
      </c>
      <c r="Y120" s="5" t="s">
        <v>797</v>
      </c>
      <c r="Z120" s="5" t="s">
        <v>798</v>
      </c>
      <c r="AC120" s="5">
        <v>21</v>
      </c>
      <c r="AD120" s="5" t="s">
        <v>511</v>
      </c>
      <c r="AE120" s="5" t="s">
        <v>512</v>
      </c>
    </row>
    <row r="121" spans="1:58" ht="13.5" customHeight="1">
      <c r="A121" s="7" t="str">
        <f>HYPERLINK("http://kyu.snu.ac.kr/sdhj/index.jsp?type=hj/GK14671_00IM0001_036b.jpg","1801_수현내면_036b")</f>
        <v>1801_수현내면_036b</v>
      </c>
      <c r="B121" s="4">
        <v>1801</v>
      </c>
      <c r="C121" s="4" t="s">
        <v>5245</v>
      </c>
      <c r="D121" s="4" t="s">
        <v>5246</v>
      </c>
      <c r="E121" s="4">
        <v>120</v>
      </c>
      <c r="F121" s="5">
        <v>1</v>
      </c>
      <c r="G121" s="5" t="s">
        <v>96</v>
      </c>
      <c r="H121" s="5" t="s">
        <v>97</v>
      </c>
      <c r="I121" s="5">
        <v>4</v>
      </c>
      <c r="L121" s="5">
        <v>3</v>
      </c>
      <c r="M121" s="4" t="s">
        <v>749</v>
      </c>
      <c r="N121" s="4" t="s">
        <v>750</v>
      </c>
      <c r="T121" s="5" t="s">
        <v>5247</v>
      </c>
      <c r="U121" s="5" t="s">
        <v>148</v>
      </c>
      <c r="V121" s="5" t="s">
        <v>149</v>
      </c>
      <c r="Y121" s="5" t="s">
        <v>799</v>
      </c>
      <c r="Z121" s="5" t="s">
        <v>800</v>
      </c>
      <c r="AG121" s="5" t="s">
        <v>5330</v>
      </c>
    </row>
    <row r="122" spans="1:58" ht="13.5" customHeight="1">
      <c r="A122" s="7" t="str">
        <f>HYPERLINK("http://kyu.snu.ac.kr/sdhj/index.jsp?type=hj/GK14671_00IM0001_036b.jpg","1801_수현내면_036b")</f>
        <v>1801_수현내면_036b</v>
      </c>
      <c r="B122" s="4">
        <v>1801</v>
      </c>
      <c r="C122" s="4" t="s">
        <v>5245</v>
      </c>
      <c r="D122" s="4" t="s">
        <v>5246</v>
      </c>
      <c r="E122" s="4">
        <v>121</v>
      </c>
      <c r="F122" s="5">
        <v>1</v>
      </c>
      <c r="G122" s="5" t="s">
        <v>96</v>
      </c>
      <c r="H122" s="5" t="s">
        <v>97</v>
      </c>
      <c r="I122" s="5">
        <v>4</v>
      </c>
      <c r="L122" s="5">
        <v>3</v>
      </c>
      <c r="M122" s="4" t="s">
        <v>749</v>
      </c>
      <c r="N122" s="4" t="s">
        <v>750</v>
      </c>
      <c r="T122" s="5" t="s">
        <v>5247</v>
      </c>
      <c r="U122" s="5" t="s">
        <v>148</v>
      </c>
      <c r="V122" s="5" t="s">
        <v>149</v>
      </c>
      <c r="Y122" s="5" t="s">
        <v>801</v>
      </c>
      <c r="Z122" s="5" t="s">
        <v>802</v>
      </c>
      <c r="AF122" s="5" t="s">
        <v>803</v>
      </c>
      <c r="AG122" s="5" t="s">
        <v>804</v>
      </c>
    </row>
    <row r="123" spans="1:58" ht="13.5" customHeight="1">
      <c r="A123" s="7" t="str">
        <f>HYPERLINK("http://kyu.snu.ac.kr/sdhj/index.jsp?type=hj/GK14671_00IM0001_036b.jpg","1801_수현내면_036b")</f>
        <v>1801_수현내면_036b</v>
      </c>
      <c r="B123" s="4">
        <v>1801</v>
      </c>
      <c r="C123" s="4" t="s">
        <v>5245</v>
      </c>
      <c r="D123" s="4" t="s">
        <v>5246</v>
      </c>
      <c r="E123" s="4">
        <v>122</v>
      </c>
      <c r="F123" s="5">
        <v>1</v>
      </c>
      <c r="G123" s="5" t="s">
        <v>96</v>
      </c>
      <c r="H123" s="5" t="s">
        <v>97</v>
      </c>
      <c r="I123" s="5">
        <v>4</v>
      </c>
      <c r="L123" s="5">
        <v>3</v>
      </c>
      <c r="M123" s="4" t="s">
        <v>749</v>
      </c>
      <c r="N123" s="4" t="s">
        <v>750</v>
      </c>
      <c r="T123" s="5" t="s">
        <v>5247</v>
      </c>
      <c r="U123" s="5" t="s">
        <v>158</v>
      </c>
      <c r="V123" s="5" t="s">
        <v>159</v>
      </c>
      <c r="Y123" s="5" t="s">
        <v>805</v>
      </c>
      <c r="Z123" s="5" t="s">
        <v>806</v>
      </c>
      <c r="AC123" s="5">
        <v>15</v>
      </c>
      <c r="AD123" s="5" t="s">
        <v>360</v>
      </c>
      <c r="AE123" s="5" t="s">
        <v>361</v>
      </c>
    </row>
    <row r="124" spans="1:58" ht="13.5" customHeight="1">
      <c r="A124" s="7" t="str">
        <f>HYPERLINK("http://kyu.snu.ac.kr/sdhj/index.jsp?type=hj/GK14671_00IM0001_036b.jpg","1801_수현내면_036b")</f>
        <v>1801_수현내면_036b</v>
      </c>
      <c r="B124" s="4">
        <v>1801</v>
      </c>
      <c r="C124" s="4" t="s">
        <v>5245</v>
      </c>
      <c r="D124" s="4" t="s">
        <v>5246</v>
      </c>
      <c r="E124" s="4">
        <v>123</v>
      </c>
      <c r="F124" s="5">
        <v>1</v>
      </c>
      <c r="G124" s="5" t="s">
        <v>96</v>
      </c>
      <c r="H124" s="5" t="s">
        <v>97</v>
      </c>
      <c r="I124" s="5">
        <v>4</v>
      </c>
      <c r="L124" s="5">
        <v>3</v>
      </c>
      <c r="M124" s="4" t="s">
        <v>749</v>
      </c>
      <c r="N124" s="4" t="s">
        <v>750</v>
      </c>
      <c r="T124" s="5" t="s">
        <v>5247</v>
      </c>
      <c r="U124" s="5" t="s">
        <v>480</v>
      </c>
      <c r="V124" s="5" t="s">
        <v>481</v>
      </c>
      <c r="Y124" s="5" t="s">
        <v>807</v>
      </c>
      <c r="Z124" s="5" t="s">
        <v>808</v>
      </c>
      <c r="AC124" s="5">
        <v>45</v>
      </c>
      <c r="AD124" s="5" t="s">
        <v>809</v>
      </c>
      <c r="AE124" s="5" t="s">
        <v>810</v>
      </c>
    </row>
    <row r="125" spans="1:58" ht="13.5" customHeight="1">
      <c r="A125" s="7" t="str">
        <f>HYPERLINK("http://kyu.snu.ac.kr/sdhj/index.jsp?type=hj/GK14671_00IM0001_036b.jpg","1801_수현내면_036b")</f>
        <v>1801_수현내면_036b</v>
      </c>
      <c r="B125" s="4">
        <v>1801</v>
      </c>
      <c r="C125" s="4" t="s">
        <v>5331</v>
      </c>
      <c r="D125" s="4" t="s">
        <v>5332</v>
      </c>
      <c r="E125" s="4">
        <v>124</v>
      </c>
      <c r="F125" s="5">
        <v>1</v>
      </c>
      <c r="G125" s="5" t="s">
        <v>96</v>
      </c>
      <c r="H125" s="5" t="s">
        <v>97</v>
      </c>
      <c r="I125" s="5">
        <v>4</v>
      </c>
      <c r="L125" s="5">
        <v>3</v>
      </c>
      <c r="M125" s="4" t="s">
        <v>749</v>
      </c>
      <c r="N125" s="4" t="s">
        <v>750</v>
      </c>
      <c r="T125" s="5" t="s">
        <v>5247</v>
      </c>
      <c r="U125" s="5" t="s">
        <v>158</v>
      </c>
      <c r="V125" s="5" t="s">
        <v>159</v>
      </c>
      <c r="Y125" s="5" t="s">
        <v>811</v>
      </c>
      <c r="Z125" s="5" t="s">
        <v>812</v>
      </c>
      <c r="AC125" s="5">
        <v>18</v>
      </c>
      <c r="AD125" s="5" t="s">
        <v>570</v>
      </c>
      <c r="AE125" s="5" t="s">
        <v>571</v>
      </c>
    </row>
    <row r="126" spans="1:58" ht="13.5" customHeight="1">
      <c r="A126" s="7" t="str">
        <f>HYPERLINK("http://kyu.snu.ac.kr/sdhj/index.jsp?type=hj/GK14671_00IM0001_036b.jpg","1801_수현내면_036b")</f>
        <v>1801_수현내면_036b</v>
      </c>
      <c r="B126" s="4">
        <v>1801</v>
      </c>
      <c r="C126" s="4" t="s">
        <v>5245</v>
      </c>
      <c r="D126" s="4" t="s">
        <v>5246</v>
      </c>
      <c r="E126" s="4">
        <v>125</v>
      </c>
      <c r="F126" s="5">
        <v>1</v>
      </c>
      <c r="G126" s="5" t="s">
        <v>96</v>
      </c>
      <c r="H126" s="5" t="s">
        <v>97</v>
      </c>
      <c r="I126" s="5">
        <v>4</v>
      </c>
      <c r="L126" s="5">
        <v>3</v>
      </c>
      <c r="M126" s="4" t="s">
        <v>749</v>
      </c>
      <c r="N126" s="4" t="s">
        <v>750</v>
      </c>
      <c r="T126" s="5" t="s">
        <v>5247</v>
      </c>
      <c r="U126" s="5" t="s">
        <v>148</v>
      </c>
      <c r="V126" s="5" t="s">
        <v>149</v>
      </c>
      <c r="Y126" s="5" t="s">
        <v>801</v>
      </c>
      <c r="Z126" s="5" t="s">
        <v>802</v>
      </c>
      <c r="AF126" s="5" t="s">
        <v>243</v>
      </c>
      <c r="AG126" s="5" t="s">
        <v>244</v>
      </c>
    </row>
    <row r="127" spans="1:58" ht="13.5" customHeight="1">
      <c r="A127" s="7" t="str">
        <f>HYPERLINK("http://kyu.snu.ac.kr/sdhj/index.jsp?type=hj/GK14671_00IM0001_036b.jpg","1801_수현내면_036b")</f>
        <v>1801_수현내면_036b</v>
      </c>
      <c r="B127" s="4">
        <v>1801</v>
      </c>
      <c r="C127" s="4" t="s">
        <v>5245</v>
      </c>
      <c r="D127" s="4" t="s">
        <v>5246</v>
      </c>
      <c r="E127" s="4">
        <v>126</v>
      </c>
      <c r="F127" s="5">
        <v>1</v>
      </c>
      <c r="G127" s="5" t="s">
        <v>96</v>
      </c>
      <c r="H127" s="5" t="s">
        <v>97</v>
      </c>
      <c r="I127" s="5">
        <v>4</v>
      </c>
      <c r="L127" s="5">
        <v>3</v>
      </c>
      <c r="M127" s="4" t="s">
        <v>749</v>
      </c>
      <c r="N127" s="4" t="s">
        <v>750</v>
      </c>
      <c r="T127" s="5" t="s">
        <v>5247</v>
      </c>
      <c r="U127" s="5" t="s">
        <v>148</v>
      </c>
      <c r="V127" s="5" t="s">
        <v>149</v>
      </c>
      <c r="Y127" s="5" t="s">
        <v>813</v>
      </c>
      <c r="Z127" s="5" t="s">
        <v>814</v>
      </c>
      <c r="AC127" s="5">
        <v>8</v>
      </c>
      <c r="AD127" s="5" t="s">
        <v>524</v>
      </c>
      <c r="AE127" s="5" t="s">
        <v>525</v>
      </c>
    </row>
    <row r="128" spans="1:58" ht="13.5" customHeight="1">
      <c r="A128" s="7" t="str">
        <f>HYPERLINK("http://kyu.snu.ac.kr/sdhj/index.jsp?type=hj/GK14671_00IM0001_036b.jpg","1801_수현내면_036b")</f>
        <v>1801_수현내면_036b</v>
      </c>
      <c r="B128" s="4">
        <v>1801</v>
      </c>
      <c r="C128" s="4" t="s">
        <v>5245</v>
      </c>
      <c r="D128" s="4" t="s">
        <v>5246</v>
      </c>
      <c r="E128" s="4">
        <v>127</v>
      </c>
      <c r="F128" s="5">
        <v>1</v>
      </c>
      <c r="G128" s="5" t="s">
        <v>96</v>
      </c>
      <c r="H128" s="5" t="s">
        <v>97</v>
      </c>
      <c r="I128" s="5">
        <v>4</v>
      </c>
      <c r="L128" s="5">
        <v>3</v>
      </c>
      <c r="M128" s="4" t="s">
        <v>749</v>
      </c>
      <c r="N128" s="4" t="s">
        <v>750</v>
      </c>
      <c r="T128" s="5" t="s">
        <v>5247</v>
      </c>
      <c r="U128" s="5" t="s">
        <v>158</v>
      </c>
      <c r="V128" s="5" t="s">
        <v>159</v>
      </c>
      <c r="Y128" s="5" t="s">
        <v>815</v>
      </c>
      <c r="Z128" s="5" t="s">
        <v>816</v>
      </c>
      <c r="AC128" s="5">
        <v>4</v>
      </c>
      <c r="AD128" s="5" t="s">
        <v>255</v>
      </c>
      <c r="AE128" s="5" t="s">
        <v>256</v>
      </c>
    </row>
    <row r="129" spans="1:72" ht="13.5" customHeight="1">
      <c r="A129" s="7" t="str">
        <f>HYPERLINK("http://kyu.snu.ac.kr/sdhj/index.jsp?type=hj/GK14671_00IM0001_036b.jpg","1801_수현내면_036b")</f>
        <v>1801_수현내면_036b</v>
      </c>
      <c r="B129" s="4">
        <v>1801</v>
      </c>
      <c r="C129" s="4" t="s">
        <v>5245</v>
      </c>
      <c r="D129" s="4" t="s">
        <v>5246</v>
      </c>
      <c r="E129" s="4">
        <v>128</v>
      </c>
      <c r="F129" s="5">
        <v>1</v>
      </c>
      <c r="G129" s="5" t="s">
        <v>96</v>
      </c>
      <c r="H129" s="5" t="s">
        <v>97</v>
      </c>
      <c r="I129" s="5">
        <v>4</v>
      </c>
      <c r="L129" s="5">
        <v>3</v>
      </c>
      <c r="M129" s="4" t="s">
        <v>749</v>
      </c>
      <c r="N129" s="4" t="s">
        <v>750</v>
      </c>
      <c r="T129" s="5" t="s">
        <v>5247</v>
      </c>
      <c r="U129" s="5" t="s">
        <v>148</v>
      </c>
      <c r="V129" s="5" t="s">
        <v>149</v>
      </c>
      <c r="Y129" s="5" t="s">
        <v>5333</v>
      </c>
      <c r="Z129" s="5" t="s">
        <v>5334</v>
      </c>
      <c r="AA129" s="5" t="s">
        <v>5335</v>
      </c>
      <c r="AB129" s="5" t="s">
        <v>817</v>
      </c>
      <c r="AC129" s="5">
        <v>3</v>
      </c>
      <c r="AD129" s="5" t="s">
        <v>761</v>
      </c>
      <c r="AE129" s="5" t="s">
        <v>762</v>
      </c>
    </row>
    <row r="130" spans="1:72" ht="13.5" customHeight="1">
      <c r="A130" s="7" t="str">
        <f>HYPERLINK("http://kyu.snu.ac.kr/sdhj/index.jsp?type=hj/GK14671_00IM0001_036b.jpg","1801_수현내면_036b")</f>
        <v>1801_수현내면_036b</v>
      </c>
      <c r="B130" s="4">
        <v>1801</v>
      </c>
      <c r="C130" s="4" t="s">
        <v>5245</v>
      </c>
      <c r="D130" s="4" t="s">
        <v>5246</v>
      </c>
      <c r="E130" s="4">
        <v>129</v>
      </c>
      <c r="F130" s="5">
        <v>1</v>
      </c>
      <c r="G130" s="5" t="s">
        <v>96</v>
      </c>
      <c r="H130" s="5" t="s">
        <v>97</v>
      </c>
      <c r="I130" s="5">
        <v>4</v>
      </c>
      <c r="L130" s="5">
        <v>4</v>
      </c>
      <c r="M130" s="4" t="s">
        <v>818</v>
      </c>
      <c r="N130" s="4" t="s">
        <v>819</v>
      </c>
      <c r="T130" s="5" t="s">
        <v>5185</v>
      </c>
      <c r="U130" s="5" t="s">
        <v>100</v>
      </c>
      <c r="V130" s="5" t="s">
        <v>101</v>
      </c>
      <c r="W130" s="5" t="s">
        <v>102</v>
      </c>
      <c r="X130" s="5" t="s">
        <v>103</v>
      </c>
      <c r="Y130" s="5" t="s">
        <v>820</v>
      </c>
      <c r="Z130" s="5" t="s">
        <v>821</v>
      </c>
      <c r="AC130" s="5">
        <v>70</v>
      </c>
      <c r="AD130" s="5" t="s">
        <v>822</v>
      </c>
      <c r="AE130" s="5" t="s">
        <v>823</v>
      </c>
      <c r="AJ130" s="5" t="s">
        <v>35</v>
      </c>
      <c r="AK130" s="5" t="s">
        <v>36</v>
      </c>
      <c r="AL130" s="5" t="s">
        <v>108</v>
      </c>
      <c r="AM130" s="5" t="s">
        <v>109</v>
      </c>
      <c r="AT130" s="5" t="s">
        <v>110</v>
      </c>
      <c r="AU130" s="5" t="s">
        <v>111</v>
      </c>
      <c r="AV130" s="5" t="s">
        <v>824</v>
      </c>
      <c r="AW130" s="5" t="s">
        <v>825</v>
      </c>
      <c r="BG130" s="5" t="s">
        <v>110</v>
      </c>
      <c r="BH130" s="5" t="s">
        <v>111</v>
      </c>
      <c r="BI130" s="5" t="s">
        <v>826</v>
      </c>
      <c r="BJ130" s="5" t="s">
        <v>827</v>
      </c>
      <c r="BK130" s="5" t="s">
        <v>110</v>
      </c>
      <c r="BL130" s="5" t="s">
        <v>111</v>
      </c>
      <c r="BM130" s="5" t="s">
        <v>828</v>
      </c>
      <c r="BN130" s="5" t="s">
        <v>829</v>
      </c>
      <c r="BO130" s="5" t="s">
        <v>110</v>
      </c>
      <c r="BP130" s="5" t="s">
        <v>111</v>
      </c>
      <c r="BQ130" s="5" t="s">
        <v>830</v>
      </c>
      <c r="BR130" s="5" t="s">
        <v>831</v>
      </c>
      <c r="BS130" s="5" t="s">
        <v>832</v>
      </c>
      <c r="BT130" s="5" t="s">
        <v>833</v>
      </c>
    </row>
    <row r="131" spans="1:72" ht="13.5" customHeight="1">
      <c r="A131" s="7" t="str">
        <f>HYPERLINK("http://kyu.snu.ac.kr/sdhj/index.jsp?type=hj/GK14671_00IM0001_036b.jpg","1801_수현내면_036b")</f>
        <v>1801_수현내면_036b</v>
      </c>
      <c r="B131" s="4">
        <v>1801</v>
      </c>
      <c r="C131" s="4" t="s">
        <v>5336</v>
      </c>
      <c r="D131" s="4" t="s">
        <v>5337</v>
      </c>
      <c r="E131" s="4">
        <v>130</v>
      </c>
      <c r="F131" s="5">
        <v>1</v>
      </c>
      <c r="G131" s="5" t="s">
        <v>96</v>
      </c>
      <c r="H131" s="5" t="s">
        <v>97</v>
      </c>
      <c r="I131" s="5">
        <v>4</v>
      </c>
      <c r="L131" s="5">
        <v>4</v>
      </c>
      <c r="M131" s="4" t="s">
        <v>818</v>
      </c>
      <c r="N131" s="4" t="s">
        <v>819</v>
      </c>
      <c r="S131" s="5" t="s">
        <v>126</v>
      </c>
      <c r="T131" s="5" t="s">
        <v>127</v>
      </c>
      <c r="W131" s="5" t="s">
        <v>834</v>
      </c>
      <c r="X131" s="5" t="s">
        <v>835</v>
      </c>
      <c r="Y131" s="5" t="s">
        <v>130</v>
      </c>
      <c r="Z131" s="5" t="s">
        <v>131</v>
      </c>
      <c r="AC131" s="5">
        <v>66</v>
      </c>
      <c r="AD131" s="5" t="s">
        <v>237</v>
      </c>
      <c r="AE131" s="5" t="s">
        <v>238</v>
      </c>
      <c r="AJ131" s="5" t="s">
        <v>134</v>
      </c>
      <c r="AK131" s="5" t="s">
        <v>135</v>
      </c>
      <c r="AL131" s="5" t="s">
        <v>836</v>
      </c>
      <c r="AM131" s="5" t="s">
        <v>837</v>
      </c>
      <c r="AT131" s="5" t="s">
        <v>110</v>
      </c>
      <c r="AU131" s="5" t="s">
        <v>111</v>
      </c>
      <c r="AV131" s="5" t="s">
        <v>838</v>
      </c>
      <c r="AW131" s="5" t="s">
        <v>839</v>
      </c>
      <c r="BG131" s="5" t="s">
        <v>110</v>
      </c>
      <c r="BH131" s="5" t="s">
        <v>111</v>
      </c>
      <c r="BI131" s="5" t="s">
        <v>840</v>
      </c>
      <c r="BJ131" s="5" t="s">
        <v>841</v>
      </c>
      <c r="BK131" s="5" t="s">
        <v>110</v>
      </c>
      <c r="BL131" s="5" t="s">
        <v>111</v>
      </c>
      <c r="BM131" s="5" t="s">
        <v>842</v>
      </c>
      <c r="BN131" s="5" t="s">
        <v>5338</v>
      </c>
      <c r="BO131" s="5" t="s">
        <v>110</v>
      </c>
      <c r="BP131" s="5" t="s">
        <v>111</v>
      </c>
      <c r="BQ131" s="5" t="s">
        <v>843</v>
      </c>
      <c r="BR131" s="5" t="s">
        <v>844</v>
      </c>
      <c r="BS131" s="5" t="s">
        <v>686</v>
      </c>
      <c r="BT131" s="5" t="s">
        <v>687</v>
      </c>
    </row>
    <row r="132" spans="1:72" ht="13.5" customHeight="1">
      <c r="A132" s="7" t="str">
        <f>HYPERLINK("http://kyu.snu.ac.kr/sdhj/index.jsp?type=hj/GK14671_00IM0001_036b.jpg","1801_수현내면_036b")</f>
        <v>1801_수현내면_036b</v>
      </c>
      <c r="B132" s="4">
        <v>1801</v>
      </c>
      <c r="C132" s="4" t="s">
        <v>5339</v>
      </c>
      <c r="D132" s="4" t="s">
        <v>5340</v>
      </c>
      <c r="E132" s="4">
        <v>131</v>
      </c>
      <c r="F132" s="5">
        <v>1</v>
      </c>
      <c r="G132" s="5" t="s">
        <v>96</v>
      </c>
      <c r="H132" s="5" t="s">
        <v>97</v>
      </c>
      <c r="I132" s="5">
        <v>4</v>
      </c>
      <c r="L132" s="5">
        <v>4</v>
      </c>
      <c r="M132" s="4" t="s">
        <v>818</v>
      </c>
      <c r="N132" s="4" t="s">
        <v>819</v>
      </c>
      <c r="S132" s="5" t="s">
        <v>251</v>
      </c>
      <c r="T132" s="5" t="s">
        <v>252</v>
      </c>
      <c r="U132" s="5" t="s">
        <v>100</v>
      </c>
      <c r="V132" s="5" t="s">
        <v>101</v>
      </c>
      <c r="Y132" s="5" t="s">
        <v>845</v>
      </c>
      <c r="Z132" s="5" t="s">
        <v>216</v>
      </c>
      <c r="AC132" s="5">
        <v>43</v>
      </c>
      <c r="AD132" s="5" t="s">
        <v>780</v>
      </c>
      <c r="AE132" s="5" t="s">
        <v>781</v>
      </c>
    </row>
    <row r="133" spans="1:72" ht="13.5" customHeight="1">
      <c r="A133" s="7" t="str">
        <f>HYPERLINK("http://kyu.snu.ac.kr/sdhj/index.jsp?type=hj/GK14671_00IM0001_036b.jpg","1801_수현내면_036b")</f>
        <v>1801_수현내면_036b</v>
      </c>
      <c r="B133" s="4">
        <v>1801</v>
      </c>
      <c r="C133" s="4" t="s">
        <v>5245</v>
      </c>
      <c r="D133" s="4" t="s">
        <v>5246</v>
      </c>
      <c r="E133" s="4">
        <v>132</v>
      </c>
      <c r="F133" s="5">
        <v>1</v>
      </c>
      <c r="G133" s="5" t="s">
        <v>96</v>
      </c>
      <c r="H133" s="5" t="s">
        <v>97</v>
      </c>
      <c r="I133" s="5">
        <v>4</v>
      </c>
      <c r="L133" s="5">
        <v>4</v>
      </c>
      <c r="M133" s="4" t="s">
        <v>818</v>
      </c>
      <c r="N133" s="4" t="s">
        <v>819</v>
      </c>
      <c r="S133" s="5" t="s">
        <v>323</v>
      </c>
      <c r="T133" s="5" t="s">
        <v>324</v>
      </c>
      <c r="W133" s="5" t="s">
        <v>651</v>
      </c>
      <c r="X133" s="5" t="s">
        <v>652</v>
      </c>
      <c r="Y133" s="5" t="s">
        <v>130</v>
      </c>
      <c r="Z133" s="5" t="s">
        <v>131</v>
      </c>
      <c r="AC133" s="5">
        <v>35</v>
      </c>
      <c r="AD133" s="5" t="s">
        <v>132</v>
      </c>
      <c r="AE133" s="5" t="s">
        <v>133</v>
      </c>
    </row>
    <row r="134" spans="1:72" ht="13.5" customHeight="1">
      <c r="A134" s="7" t="str">
        <f>HYPERLINK("http://kyu.snu.ac.kr/sdhj/index.jsp?type=hj/GK14671_00IM0001_036b.jpg","1801_수현내면_036b")</f>
        <v>1801_수현내면_036b</v>
      </c>
      <c r="B134" s="4">
        <v>1801</v>
      </c>
      <c r="C134" s="4" t="s">
        <v>5245</v>
      </c>
      <c r="D134" s="4" t="s">
        <v>5246</v>
      </c>
      <c r="E134" s="4">
        <v>133</v>
      </c>
      <c r="F134" s="5">
        <v>1</v>
      </c>
      <c r="G134" s="5" t="s">
        <v>96</v>
      </c>
      <c r="H134" s="5" t="s">
        <v>97</v>
      </c>
      <c r="I134" s="5">
        <v>4</v>
      </c>
      <c r="L134" s="5">
        <v>4</v>
      </c>
      <c r="M134" s="4" t="s">
        <v>818</v>
      </c>
      <c r="N134" s="4" t="s">
        <v>819</v>
      </c>
      <c r="S134" s="5" t="s">
        <v>846</v>
      </c>
      <c r="T134" s="5" t="s">
        <v>847</v>
      </c>
      <c r="Y134" s="5" t="s">
        <v>848</v>
      </c>
      <c r="Z134" s="5" t="s">
        <v>849</v>
      </c>
      <c r="AC134" s="5">
        <v>11</v>
      </c>
      <c r="AD134" s="5" t="s">
        <v>263</v>
      </c>
      <c r="AE134" s="5" t="s">
        <v>264</v>
      </c>
    </row>
    <row r="135" spans="1:72" ht="13.5" customHeight="1">
      <c r="A135" s="7" t="str">
        <f>HYPERLINK("http://kyu.snu.ac.kr/sdhj/index.jsp?type=hj/GK14671_00IM0001_036b.jpg","1801_수현내면_036b")</f>
        <v>1801_수현내면_036b</v>
      </c>
      <c r="B135" s="4">
        <v>1801</v>
      </c>
      <c r="C135" s="4" t="s">
        <v>5245</v>
      </c>
      <c r="D135" s="4" t="s">
        <v>5246</v>
      </c>
      <c r="E135" s="4">
        <v>134</v>
      </c>
      <c r="F135" s="5">
        <v>1</v>
      </c>
      <c r="G135" s="5" t="s">
        <v>96</v>
      </c>
      <c r="H135" s="5" t="s">
        <v>97</v>
      </c>
      <c r="I135" s="5">
        <v>4</v>
      </c>
      <c r="L135" s="5">
        <v>4</v>
      </c>
      <c r="M135" s="4" t="s">
        <v>818</v>
      </c>
      <c r="N135" s="4" t="s">
        <v>819</v>
      </c>
      <c r="S135" s="5" t="s">
        <v>846</v>
      </c>
      <c r="T135" s="5" t="s">
        <v>847</v>
      </c>
      <c r="Y135" s="5" t="s">
        <v>850</v>
      </c>
      <c r="Z135" s="5" t="s">
        <v>851</v>
      </c>
      <c r="AC135" s="5">
        <v>7</v>
      </c>
      <c r="AD135" s="5" t="s">
        <v>743</v>
      </c>
      <c r="AE135" s="5" t="s">
        <v>744</v>
      </c>
    </row>
    <row r="136" spans="1:72" ht="13.5" customHeight="1">
      <c r="A136" s="7" t="str">
        <f>HYPERLINK("http://kyu.snu.ac.kr/sdhj/index.jsp?type=hj/GK14671_00IM0001_036b.jpg","1801_수현내면_036b")</f>
        <v>1801_수현내면_036b</v>
      </c>
      <c r="B136" s="4">
        <v>1801</v>
      </c>
      <c r="C136" s="4" t="s">
        <v>5245</v>
      </c>
      <c r="D136" s="4" t="s">
        <v>5246</v>
      </c>
      <c r="E136" s="4">
        <v>135</v>
      </c>
      <c r="F136" s="5">
        <v>1</v>
      </c>
      <c r="G136" s="5" t="s">
        <v>96</v>
      </c>
      <c r="H136" s="5" t="s">
        <v>97</v>
      </c>
      <c r="I136" s="5">
        <v>4</v>
      </c>
      <c r="L136" s="5">
        <v>4</v>
      </c>
      <c r="M136" s="4" t="s">
        <v>818</v>
      </c>
      <c r="N136" s="4" t="s">
        <v>819</v>
      </c>
      <c r="T136" s="5" t="s">
        <v>5247</v>
      </c>
      <c r="U136" s="5" t="s">
        <v>158</v>
      </c>
      <c r="V136" s="5" t="s">
        <v>159</v>
      </c>
      <c r="Y136" s="5" t="s">
        <v>852</v>
      </c>
      <c r="Z136" s="5" t="s">
        <v>853</v>
      </c>
      <c r="AF136" s="5" t="s">
        <v>243</v>
      </c>
      <c r="AG136" s="5" t="s">
        <v>244</v>
      </c>
    </row>
    <row r="137" spans="1:72" ht="13.5" customHeight="1">
      <c r="A137" s="7" t="str">
        <f>HYPERLINK("http://kyu.snu.ac.kr/sdhj/index.jsp?type=hj/GK14671_00IM0001_036b.jpg","1801_수현내면_036b")</f>
        <v>1801_수현내면_036b</v>
      </c>
      <c r="B137" s="4">
        <v>1801</v>
      </c>
      <c r="C137" s="4" t="s">
        <v>5245</v>
      </c>
      <c r="D137" s="4" t="s">
        <v>5246</v>
      </c>
      <c r="E137" s="4">
        <v>136</v>
      </c>
      <c r="F137" s="5">
        <v>1</v>
      </c>
      <c r="G137" s="5" t="s">
        <v>96</v>
      </c>
      <c r="H137" s="5" t="s">
        <v>97</v>
      </c>
      <c r="I137" s="5">
        <v>4</v>
      </c>
      <c r="L137" s="5">
        <v>4</v>
      </c>
      <c r="M137" s="4" t="s">
        <v>818</v>
      </c>
      <c r="N137" s="4" t="s">
        <v>819</v>
      </c>
      <c r="T137" s="5" t="s">
        <v>5247</v>
      </c>
      <c r="U137" s="5" t="s">
        <v>158</v>
      </c>
      <c r="V137" s="5" t="s">
        <v>159</v>
      </c>
      <c r="Y137" s="5" t="s">
        <v>854</v>
      </c>
      <c r="Z137" s="5" t="s">
        <v>855</v>
      </c>
      <c r="AG137" s="5" t="s">
        <v>5330</v>
      </c>
    </row>
    <row r="138" spans="1:72" ht="13.5" customHeight="1">
      <c r="A138" s="7" t="str">
        <f>HYPERLINK("http://kyu.snu.ac.kr/sdhj/index.jsp?type=hj/GK14671_00IM0001_036b.jpg","1801_수현내면_036b")</f>
        <v>1801_수현내면_036b</v>
      </c>
      <c r="B138" s="4">
        <v>1801</v>
      </c>
      <c r="C138" s="4" t="s">
        <v>5245</v>
      </c>
      <c r="D138" s="4" t="s">
        <v>5246</v>
      </c>
      <c r="E138" s="4">
        <v>137</v>
      </c>
      <c r="F138" s="5">
        <v>1</v>
      </c>
      <c r="G138" s="5" t="s">
        <v>96</v>
      </c>
      <c r="H138" s="5" t="s">
        <v>97</v>
      </c>
      <c r="I138" s="5">
        <v>4</v>
      </c>
      <c r="L138" s="5">
        <v>4</v>
      </c>
      <c r="M138" s="4" t="s">
        <v>818</v>
      </c>
      <c r="N138" s="4" t="s">
        <v>819</v>
      </c>
      <c r="T138" s="5" t="s">
        <v>5247</v>
      </c>
      <c r="U138" s="5" t="s">
        <v>158</v>
      </c>
      <c r="V138" s="5" t="s">
        <v>159</v>
      </c>
      <c r="Y138" s="5" t="s">
        <v>856</v>
      </c>
      <c r="Z138" s="5" t="s">
        <v>857</v>
      </c>
      <c r="AF138" s="5" t="s">
        <v>803</v>
      </c>
      <c r="AG138" s="5" t="s">
        <v>804</v>
      </c>
    </row>
    <row r="139" spans="1:72" ht="13.5" customHeight="1">
      <c r="A139" s="7" t="str">
        <f>HYPERLINK("http://kyu.snu.ac.kr/sdhj/index.jsp?type=hj/GK14671_00IM0001_036b.jpg","1801_수현내면_036b")</f>
        <v>1801_수현내면_036b</v>
      </c>
      <c r="B139" s="4">
        <v>1801</v>
      </c>
      <c r="C139" s="4" t="s">
        <v>5245</v>
      </c>
      <c r="D139" s="4" t="s">
        <v>5246</v>
      </c>
      <c r="E139" s="4">
        <v>138</v>
      </c>
      <c r="F139" s="5">
        <v>1</v>
      </c>
      <c r="G139" s="5" t="s">
        <v>96</v>
      </c>
      <c r="H139" s="5" t="s">
        <v>97</v>
      </c>
      <c r="I139" s="5">
        <v>4</v>
      </c>
      <c r="L139" s="5">
        <v>4</v>
      </c>
      <c r="M139" s="4" t="s">
        <v>818</v>
      </c>
      <c r="N139" s="4" t="s">
        <v>819</v>
      </c>
      <c r="T139" s="5" t="s">
        <v>5247</v>
      </c>
      <c r="U139" s="5" t="s">
        <v>158</v>
      </c>
      <c r="V139" s="5" t="s">
        <v>159</v>
      </c>
      <c r="Y139" s="5" t="s">
        <v>5341</v>
      </c>
      <c r="Z139" s="5" t="s">
        <v>858</v>
      </c>
      <c r="AC139" s="5">
        <v>22</v>
      </c>
      <c r="AD139" s="5" t="s">
        <v>325</v>
      </c>
      <c r="AE139" s="5" t="s">
        <v>326</v>
      </c>
    </row>
    <row r="140" spans="1:72" ht="13.5" customHeight="1">
      <c r="A140" s="7" t="str">
        <f>HYPERLINK("http://kyu.snu.ac.kr/sdhj/index.jsp?type=hj/GK14671_00IM0001_036b.jpg","1801_수현내면_036b")</f>
        <v>1801_수현내면_036b</v>
      </c>
      <c r="B140" s="4">
        <v>1801</v>
      </c>
      <c r="C140" s="4" t="s">
        <v>5245</v>
      </c>
      <c r="D140" s="4" t="s">
        <v>5246</v>
      </c>
      <c r="E140" s="4">
        <v>139</v>
      </c>
      <c r="F140" s="5">
        <v>1</v>
      </c>
      <c r="G140" s="5" t="s">
        <v>96</v>
      </c>
      <c r="H140" s="5" t="s">
        <v>97</v>
      </c>
      <c r="I140" s="5">
        <v>4</v>
      </c>
      <c r="L140" s="5">
        <v>4</v>
      </c>
      <c r="M140" s="4" t="s">
        <v>818</v>
      </c>
      <c r="N140" s="4" t="s">
        <v>819</v>
      </c>
      <c r="T140" s="5" t="s">
        <v>5247</v>
      </c>
      <c r="U140" s="5" t="s">
        <v>148</v>
      </c>
      <c r="V140" s="5" t="s">
        <v>149</v>
      </c>
      <c r="Y140" s="5" t="s">
        <v>859</v>
      </c>
      <c r="Z140" s="5" t="s">
        <v>860</v>
      </c>
      <c r="AF140" s="5" t="s">
        <v>279</v>
      </c>
      <c r="AG140" s="5" t="s">
        <v>280</v>
      </c>
      <c r="BC140" s="5" t="s">
        <v>5321</v>
      </c>
      <c r="BE140" s="5" t="s">
        <v>5342</v>
      </c>
      <c r="BF140" s="5" t="s">
        <v>786</v>
      </c>
    </row>
    <row r="141" spans="1:72" ht="13.5" customHeight="1">
      <c r="A141" s="7" t="str">
        <f>HYPERLINK("http://kyu.snu.ac.kr/sdhj/index.jsp?type=hj/GK14671_00IM0001_036b.jpg","1801_수현내면_036b")</f>
        <v>1801_수현내면_036b</v>
      </c>
      <c r="B141" s="4">
        <v>1801</v>
      </c>
      <c r="C141" s="4" t="s">
        <v>5241</v>
      </c>
      <c r="D141" s="4" t="s">
        <v>5242</v>
      </c>
      <c r="E141" s="4">
        <v>140</v>
      </c>
      <c r="F141" s="5">
        <v>1</v>
      </c>
      <c r="G141" s="5" t="s">
        <v>96</v>
      </c>
      <c r="H141" s="5" t="s">
        <v>97</v>
      </c>
      <c r="I141" s="5">
        <v>4</v>
      </c>
      <c r="L141" s="5">
        <v>5</v>
      </c>
      <c r="M141" s="4" t="s">
        <v>861</v>
      </c>
      <c r="N141" s="4" t="s">
        <v>862</v>
      </c>
      <c r="T141" s="5" t="s">
        <v>5343</v>
      </c>
      <c r="U141" s="5" t="s">
        <v>863</v>
      </c>
      <c r="V141" s="5" t="s">
        <v>864</v>
      </c>
      <c r="Y141" s="5" t="s">
        <v>861</v>
      </c>
      <c r="Z141" s="5" t="s">
        <v>862</v>
      </c>
      <c r="AC141" s="5">
        <v>62</v>
      </c>
      <c r="AD141" s="5" t="s">
        <v>80</v>
      </c>
      <c r="AE141" s="5" t="s">
        <v>81</v>
      </c>
      <c r="AT141" s="5" t="s">
        <v>865</v>
      </c>
      <c r="AU141" s="5" t="s">
        <v>866</v>
      </c>
      <c r="AV141" s="5" t="s">
        <v>90</v>
      </c>
      <c r="AW141" s="5" t="s">
        <v>91</v>
      </c>
      <c r="BG141" s="5" t="s">
        <v>865</v>
      </c>
      <c r="BH141" s="5" t="s">
        <v>866</v>
      </c>
      <c r="BI141" s="5" t="s">
        <v>867</v>
      </c>
      <c r="BJ141" s="5" t="s">
        <v>868</v>
      </c>
      <c r="BK141" s="5" t="s">
        <v>865</v>
      </c>
      <c r="BL141" s="5" t="s">
        <v>866</v>
      </c>
      <c r="BM141" s="5" t="s">
        <v>348</v>
      </c>
      <c r="BN141" s="5" t="s">
        <v>349</v>
      </c>
      <c r="BO141" s="5" t="s">
        <v>865</v>
      </c>
      <c r="BP141" s="5" t="s">
        <v>866</v>
      </c>
      <c r="BQ141" s="5" t="s">
        <v>869</v>
      </c>
      <c r="BR141" s="5" t="s">
        <v>870</v>
      </c>
      <c r="BS141" s="5" t="s">
        <v>82</v>
      </c>
      <c r="BT141" s="5" t="s">
        <v>83</v>
      </c>
    </row>
    <row r="142" spans="1:72" ht="13.5" customHeight="1">
      <c r="A142" s="7" t="str">
        <f>HYPERLINK("http://kyu.snu.ac.kr/sdhj/index.jsp?type=hj/GK14671_00IM0001_036b.jpg","1801_수현내면_036b")</f>
        <v>1801_수현내면_036b</v>
      </c>
      <c r="B142" s="4">
        <v>1801</v>
      </c>
      <c r="C142" s="4" t="s">
        <v>5344</v>
      </c>
      <c r="D142" s="4" t="s">
        <v>5345</v>
      </c>
      <c r="E142" s="4">
        <v>141</v>
      </c>
      <c r="F142" s="5">
        <v>1</v>
      </c>
      <c r="G142" s="5" t="s">
        <v>96</v>
      </c>
      <c r="H142" s="5" t="s">
        <v>97</v>
      </c>
      <c r="I142" s="5">
        <v>4</v>
      </c>
      <c r="L142" s="5">
        <v>5</v>
      </c>
      <c r="M142" s="4" t="s">
        <v>861</v>
      </c>
      <c r="N142" s="4" t="s">
        <v>862</v>
      </c>
      <c r="S142" s="5" t="s">
        <v>251</v>
      </c>
      <c r="T142" s="5" t="s">
        <v>252</v>
      </c>
      <c r="U142" s="5" t="s">
        <v>865</v>
      </c>
      <c r="V142" s="5" t="s">
        <v>866</v>
      </c>
      <c r="Y142" s="5" t="s">
        <v>871</v>
      </c>
      <c r="Z142" s="5" t="s">
        <v>872</v>
      </c>
      <c r="AF142" s="5" t="s">
        <v>331</v>
      </c>
      <c r="AG142" s="5" t="s">
        <v>182</v>
      </c>
      <c r="AH142" s="5" t="s">
        <v>873</v>
      </c>
      <c r="AI142" s="5" t="s">
        <v>874</v>
      </c>
    </row>
    <row r="143" spans="1:72" ht="13.5" customHeight="1">
      <c r="A143" s="7" t="str">
        <f>HYPERLINK("http://kyu.snu.ac.kr/sdhj/index.jsp?type=hj/GK14671_00IM0001_036b.jpg","1801_수현내면_036b")</f>
        <v>1801_수현내면_036b</v>
      </c>
      <c r="B143" s="4">
        <v>1801</v>
      </c>
      <c r="C143" s="4" t="s">
        <v>5344</v>
      </c>
      <c r="D143" s="4" t="s">
        <v>5345</v>
      </c>
      <c r="E143" s="4">
        <v>142</v>
      </c>
      <c r="F143" s="5">
        <v>1</v>
      </c>
      <c r="G143" s="5" t="s">
        <v>96</v>
      </c>
      <c r="H143" s="5" t="s">
        <v>97</v>
      </c>
      <c r="I143" s="5">
        <v>5</v>
      </c>
      <c r="J143" s="5" t="s">
        <v>875</v>
      </c>
      <c r="K143" s="5" t="s">
        <v>5346</v>
      </c>
      <c r="L143" s="5">
        <v>1</v>
      </c>
      <c r="M143" s="4" t="s">
        <v>876</v>
      </c>
      <c r="N143" s="4" t="s">
        <v>877</v>
      </c>
      <c r="T143" s="5" t="s">
        <v>5347</v>
      </c>
      <c r="U143" s="5" t="s">
        <v>100</v>
      </c>
      <c r="V143" s="5" t="s">
        <v>101</v>
      </c>
      <c r="W143" s="5" t="s">
        <v>878</v>
      </c>
      <c r="X143" s="5" t="s">
        <v>652</v>
      </c>
      <c r="Y143" s="5" t="s">
        <v>879</v>
      </c>
      <c r="Z143" s="5" t="s">
        <v>880</v>
      </c>
      <c r="AC143" s="5">
        <v>37</v>
      </c>
      <c r="AD143" s="5" t="s">
        <v>156</v>
      </c>
      <c r="AE143" s="5" t="s">
        <v>157</v>
      </c>
      <c r="AJ143" s="5" t="s">
        <v>35</v>
      </c>
      <c r="AK143" s="5" t="s">
        <v>36</v>
      </c>
      <c r="AL143" s="5" t="s">
        <v>836</v>
      </c>
      <c r="AM143" s="5" t="s">
        <v>837</v>
      </c>
      <c r="AT143" s="5" t="s">
        <v>110</v>
      </c>
      <c r="AU143" s="5" t="s">
        <v>111</v>
      </c>
      <c r="AV143" s="5" t="s">
        <v>881</v>
      </c>
      <c r="AW143" s="5" t="s">
        <v>882</v>
      </c>
      <c r="BG143" s="5" t="s">
        <v>110</v>
      </c>
      <c r="BH143" s="5" t="s">
        <v>111</v>
      </c>
      <c r="BI143" s="5" t="s">
        <v>883</v>
      </c>
      <c r="BJ143" s="5" t="s">
        <v>884</v>
      </c>
      <c r="BK143" s="5" t="s">
        <v>110</v>
      </c>
      <c r="BL143" s="5" t="s">
        <v>111</v>
      </c>
      <c r="BM143" s="5" t="s">
        <v>885</v>
      </c>
      <c r="BN143" s="5" t="s">
        <v>886</v>
      </c>
      <c r="BO143" s="5" t="s">
        <v>110</v>
      </c>
      <c r="BP143" s="5" t="s">
        <v>111</v>
      </c>
      <c r="BQ143" s="5" t="s">
        <v>887</v>
      </c>
      <c r="BR143" s="5" t="s">
        <v>888</v>
      </c>
      <c r="BS143" s="5" t="s">
        <v>380</v>
      </c>
      <c r="BT143" s="5" t="s">
        <v>381</v>
      </c>
    </row>
    <row r="144" spans="1:72" ht="13.5" customHeight="1">
      <c r="A144" s="7" t="str">
        <f>HYPERLINK("http://kyu.snu.ac.kr/sdhj/index.jsp?type=hj/GK14671_00IM0001_036b.jpg","1801_수현내면_036b")</f>
        <v>1801_수현내면_036b</v>
      </c>
      <c r="B144" s="4">
        <v>1801</v>
      </c>
      <c r="C144" s="4" t="s">
        <v>5243</v>
      </c>
      <c r="D144" s="4" t="s">
        <v>5244</v>
      </c>
      <c r="E144" s="4">
        <v>143</v>
      </c>
      <c r="F144" s="5">
        <v>1</v>
      </c>
      <c r="G144" s="5" t="s">
        <v>96</v>
      </c>
      <c r="H144" s="5" t="s">
        <v>97</v>
      </c>
      <c r="I144" s="5">
        <v>5</v>
      </c>
      <c r="L144" s="5">
        <v>1</v>
      </c>
      <c r="M144" s="4" t="s">
        <v>876</v>
      </c>
      <c r="N144" s="4" t="s">
        <v>877</v>
      </c>
      <c r="S144" s="5" t="s">
        <v>234</v>
      </c>
      <c r="T144" s="5" t="s">
        <v>235</v>
      </c>
      <c r="W144" s="5" t="s">
        <v>378</v>
      </c>
      <c r="X144" s="5" t="s">
        <v>379</v>
      </c>
      <c r="Y144" s="5" t="s">
        <v>130</v>
      </c>
      <c r="Z144" s="5" t="s">
        <v>131</v>
      </c>
      <c r="AC144" s="5">
        <v>68</v>
      </c>
      <c r="AD144" s="5" t="s">
        <v>524</v>
      </c>
      <c r="AE144" s="5" t="s">
        <v>525</v>
      </c>
    </row>
    <row r="145" spans="1:72" ht="13.5" customHeight="1">
      <c r="A145" s="7" t="str">
        <f>HYPERLINK("http://kyu.snu.ac.kr/sdhj/index.jsp?type=hj/GK14671_00IM0001_036b.jpg","1801_수현내면_036b")</f>
        <v>1801_수현내면_036b</v>
      </c>
      <c r="B145" s="4">
        <v>1801</v>
      </c>
      <c r="C145" s="4" t="s">
        <v>5348</v>
      </c>
      <c r="D145" s="4" t="s">
        <v>5349</v>
      </c>
      <c r="E145" s="4">
        <v>144</v>
      </c>
      <c r="F145" s="5">
        <v>1</v>
      </c>
      <c r="G145" s="5" t="s">
        <v>96</v>
      </c>
      <c r="H145" s="5" t="s">
        <v>97</v>
      </c>
      <c r="I145" s="5">
        <v>5</v>
      </c>
      <c r="L145" s="5">
        <v>1</v>
      </c>
      <c r="M145" s="4" t="s">
        <v>876</v>
      </c>
      <c r="N145" s="4" t="s">
        <v>877</v>
      </c>
      <c r="S145" s="5" t="s">
        <v>425</v>
      </c>
      <c r="T145" s="5" t="s">
        <v>426</v>
      </c>
      <c r="U145" s="5" t="s">
        <v>100</v>
      </c>
      <c r="V145" s="5" t="s">
        <v>101</v>
      </c>
      <c r="Y145" s="5" t="s">
        <v>889</v>
      </c>
      <c r="Z145" s="5" t="s">
        <v>890</v>
      </c>
      <c r="AC145" s="5">
        <v>21</v>
      </c>
      <c r="AD145" s="5" t="s">
        <v>511</v>
      </c>
      <c r="AE145" s="5" t="s">
        <v>512</v>
      </c>
    </row>
    <row r="146" spans="1:72" ht="13.5" customHeight="1">
      <c r="A146" s="7" t="str">
        <f>HYPERLINK("http://kyu.snu.ac.kr/sdhj/index.jsp?type=hj/GK14671_00IM0001_036b.jpg","1801_수현내면_036b")</f>
        <v>1801_수현내면_036b</v>
      </c>
      <c r="B146" s="4">
        <v>1801</v>
      </c>
      <c r="C146" s="4" t="s">
        <v>5348</v>
      </c>
      <c r="D146" s="4" t="s">
        <v>5349</v>
      </c>
      <c r="E146" s="4">
        <v>145</v>
      </c>
      <c r="F146" s="5">
        <v>1</v>
      </c>
      <c r="G146" s="5" t="s">
        <v>96</v>
      </c>
      <c r="H146" s="5" t="s">
        <v>97</v>
      </c>
      <c r="I146" s="5">
        <v>5</v>
      </c>
      <c r="L146" s="5">
        <v>1</v>
      </c>
      <c r="M146" s="4" t="s">
        <v>876</v>
      </c>
      <c r="N146" s="4" t="s">
        <v>877</v>
      </c>
      <c r="T146" s="5" t="s">
        <v>5350</v>
      </c>
      <c r="U146" s="5" t="s">
        <v>158</v>
      </c>
      <c r="V146" s="5" t="s">
        <v>159</v>
      </c>
      <c r="Y146" s="5" t="s">
        <v>275</v>
      </c>
      <c r="Z146" s="5" t="s">
        <v>276</v>
      </c>
      <c r="AC146" s="5">
        <v>42</v>
      </c>
      <c r="AD146" s="5" t="s">
        <v>249</v>
      </c>
      <c r="AE146" s="5" t="s">
        <v>250</v>
      </c>
    </row>
    <row r="147" spans="1:72" ht="13.5" customHeight="1">
      <c r="A147" s="7" t="str">
        <f>HYPERLINK("http://kyu.snu.ac.kr/sdhj/index.jsp?type=hj/GK14671_00IM0001_036b.jpg","1801_수현내면_036b")</f>
        <v>1801_수현내면_036b</v>
      </c>
      <c r="B147" s="4">
        <v>1801</v>
      </c>
      <c r="C147" s="4" t="s">
        <v>5348</v>
      </c>
      <c r="D147" s="4" t="s">
        <v>5349</v>
      </c>
      <c r="E147" s="4">
        <v>146</v>
      </c>
      <c r="F147" s="5">
        <v>1</v>
      </c>
      <c r="G147" s="5" t="s">
        <v>96</v>
      </c>
      <c r="H147" s="5" t="s">
        <v>97</v>
      </c>
      <c r="I147" s="5">
        <v>5</v>
      </c>
      <c r="L147" s="5">
        <v>2</v>
      </c>
      <c r="M147" s="4" t="s">
        <v>891</v>
      </c>
      <c r="N147" s="4" t="s">
        <v>892</v>
      </c>
      <c r="T147" s="5" t="s">
        <v>5191</v>
      </c>
      <c r="U147" s="5" t="s">
        <v>100</v>
      </c>
      <c r="V147" s="5" t="s">
        <v>101</v>
      </c>
      <c r="W147" s="5" t="s">
        <v>102</v>
      </c>
      <c r="X147" s="5" t="s">
        <v>103</v>
      </c>
      <c r="Y147" s="5" t="s">
        <v>893</v>
      </c>
      <c r="Z147" s="5" t="s">
        <v>894</v>
      </c>
      <c r="AA147" s="5" t="s">
        <v>895</v>
      </c>
      <c r="AB147" s="5" t="s">
        <v>896</v>
      </c>
      <c r="AC147" s="5">
        <v>35</v>
      </c>
      <c r="AD147" s="5" t="s">
        <v>132</v>
      </c>
      <c r="AE147" s="5" t="s">
        <v>133</v>
      </c>
      <c r="AJ147" s="5" t="s">
        <v>35</v>
      </c>
      <c r="AK147" s="5" t="s">
        <v>36</v>
      </c>
      <c r="AL147" s="5" t="s">
        <v>108</v>
      </c>
      <c r="AM147" s="5" t="s">
        <v>109</v>
      </c>
      <c r="AT147" s="5" t="s">
        <v>110</v>
      </c>
      <c r="AU147" s="5" t="s">
        <v>111</v>
      </c>
      <c r="AV147" s="5" t="s">
        <v>897</v>
      </c>
      <c r="AW147" s="5" t="s">
        <v>898</v>
      </c>
      <c r="BG147" s="5" t="s">
        <v>110</v>
      </c>
      <c r="BH147" s="5" t="s">
        <v>111</v>
      </c>
      <c r="BI147" s="5" t="s">
        <v>899</v>
      </c>
      <c r="BJ147" s="5" t="s">
        <v>900</v>
      </c>
      <c r="BK147" s="5" t="s">
        <v>116</v>
      </c>
      <c r="BL147" s="5" t="s">
        <v>117</v>
      </c>
      <c r="BM147" s="5" t="s">
        <v>901</v>
      </c>
      <c r="BN147" s="5" t="s">
        <v>902</v>
      </c>
      <c r="BO147" s="5" t="s">
        <v>110</v>
      </c>
      <c r="BP147" s="5" t="s">
        <v>111</v>
      </c>
      <c r="BQ147" s="5" t="s">
        <v>903</v>
      </c>
      <c r="BR147" s="5" t="s">
        <v>904</v>
      </c>
      <c r="BS147" s="5" t="s">
        <v>905</v>
      </c>
      <c r="BT147" s="5" t="s">
        <v>906</v>
      </c>
    </row>
    <row r="148" spans="1:72" ht="13.5" customHeight="1">
      <c r="A148" s="7" t="str">
        <f>HYPERLINK("http://kyu.snu.ac.kr/sdhj/index.jsp?type=hj/GK14671_00IM0001_036b.jpg","1801_수현내면_036b")</f>
        <v>1801_수현내면_036b</v>
      </c>
      <c r="B148" s="4">
        <v>1801</v>
      </c>
      <c r="C148" s="4" t="s">
        <v>5220</v>
      </c>
      <c r="D148" s="4" t="s">
        <v>5221</v>
      </c>
      <c r="E148" s="4">
        <v>147</v>
      </c>
      <c r="F148" s="5">
        <v>1</v>
      </c>
      <c r="G148" s="5" t="s">
        <v>96</v>
      </c>
      <c r="H148" s="5" t="s">
        <v>97</v>
      </c>
      <c r="I148" s="5">
        <v>5</v>
      </c>
      <c r="L148" s="5">
        <v>2</v>
      </c>
      <c r="M148" s="4" t="s">
        <v>891</v>
      </c>
      <c r="N148" s="4" t="s">
        <v>892</v>
      </c>
      <c r="S148" s="5" t="s">
        <v>126</v>
      </c>
      <c r="T148" s="5" t="s">
        <v>127</v>
      </c>
      <c r="W148" s="5" t="s">
        <v>775</v>
      </c>
      <c r="X148" s="5" t="s">
        <v>776</v>
      </c>
      <c r="Y148" s="5" t="s">
        <v>130</v>
      </c>
      <c r="Z148" s="5" t="s">
        <v>131</v>
      </c>
      <c r="AC148" s="5">
        <v>22</v>
      </c>
      <c r="AD148" s="5" t="s">
        <v>325</v>
      </c>
      <c r="AE148" s="5" t="s">
        <v>326</v>
      </c>
      <c r="AJ148" s="5" t="s">
        <v>134</v>
      </c>
      <c r="AK148" s="5" t="s">
        <v>135</v>
      </c>
      <c r="AL148" s="5" t="s">
        <v>907</v>
      </c>
      <c r="AM148" s="5" t="s">
        <v>908</v>
      </c>
      <c r="AT148" s="5" t="s">
        <v>110</v>
      </c>
      <c r="AU148" s="5" t="s">
        <v>111</v>
      </c>
      <c r="AV148" s="5" t="s">
        <v>909</v>
      </c>
      <c r="AW148" s="5" t="s">
        <v>910</v>
      </c>
      <c r="BG148" s="5" t="s">
        <v>110</v>
      </c>
      <c r="BH148" s="5" t="s">
        <v>111</v>
      </c>
      <c r="BI148" s="5" t="s">
        <v>911</v>
      </c>
      <c r="BJ148" s="5" t="s">
        <v>912</v>
      </c>
      <c r="BK148" s="5" t="s">
        <v>110</v>
      </c>
      <c r="BL148" s="5" t="s">
        <v>111</v>
      </c>
      <c r="BM148" s="5" t="s">
        <v>913</v>
      </c>
      <c r="BN148" s="5" t="s">
        <v>292</v>
      </c>
      <c r="BO148" s="5" t="s">
        <v>110</v>
      </c>
      <c r="BP148" s="5" t="s">
        <v>111</v>
      </c>
      <c r="BQ148" s="5" t="s">
        <v>914</v>
      </c>
      <c r="BR148" s="5" t="s">
        <v>5351</v>
      </c>
      <c r="BS148" s="5" t="s">
        <v>915</v>
      </c>
      <c r="BT148" s="5" t="s">
        <v>916</v>
      </c>
    </row>
    <row r="149" spans="1:72" ht="13.5" customHeight="1">
      <c r="A149" s="7" t="str">
        <f>HYPERLINK("http://kyu.snu.ac.kr/sdhj/index.jsp?type=hj/GK14671_00IM0001_036b.jpg","1801_수현내면_036b")</f>
        <v>1801_수현내면_036b</v>
      </c>
      <c r="B149" s="4">
        <v>1801</v>
      </c>
      <c r="C149" s="4" t="s">
        <v>5352</v>
      </c>
      <c r="D149" s="4" t="s">
        <v>5353</v>
      </c>
      <c r="E149" s="4">
        <v>148</v>
      </c>
      <c r="F149" s="5">
        <v>1</v>
      </c>
      <c r="G149" s="5" t="s">
        <v>96</v>
      </c>
      <c r="H149" s="5" t="s">
        <v>97</v>
      </c>
      <c r="I149" s="5">
        <v>5</v>
      </c>
      <c r="L149" s="5">
        <v>2</v>
      </c>
      <c r="M149" s="4" t="s">
        <v>891</v>
      </c>
      <c r="N149" s="4" t="s">
        <v>892</v>
      </c>
      <c r="S149" s="5" t="s">
        <v>425</v>
      </c>
      <c r="T149" s="5" t="s">
        <v>426</v>
      </c>
      <c r="U149" s="5" t="s">
        <v>100</v>
      </c>
      <c r="V149" s="5" t="s">
        <v>101</v>
      </c>
      <c r="Y149" s="5" t="s">
        <v>917</v>
      </c>
      <c r="Z149" s="5" t="s">
        <v>918</v>
      </c>
      <c r="AA149" s="5" t="s">
        <v>919</v>
      </c>
      <c r="AB149" s="5" t="s">
        <v>894</v>
      </c>
      <c r="AC149" s="5">
        <v>24</v>
      </c>
      <c r="AD149" s="5" t="s">
        <v>411</v>
      </c>
      <c r="AE149" s="5" t="s">
        <v>412</v>
      </c>
    </row>
    <row r="150" spans="1:72" ht="13.5" customHeight="1">
      <c r="A150" s="7" t="str">
        <f>HYPERLINK("http://kyu.snu.ac.kr/sdhj/index.jsp?type=hj/GK14671_00IM0001_036b.jpg","1801_수현내면_036b")</f>
        <v>1801_수현내면_036b</v>
      </c>
      <c r="B150" s="4">
        <v>1801</v>
      </c>
      <c r="C150" s="4" t="s">
        <v>5243</v>
      </c>
      <c r="D150" s="4" t="s">
        <v>5244</v>
      </c>
      <c r="E150" s="4">
        <v>149</v>
      </c>
      <c r="F150" s="5">
        <v>1</v>
      </c>
      <c r="G150" s="5" t="s">
        <v>96</v>
      </c>
      <c r="H150" s="5" t="s">
        <v>97</v>
      </c>
      <c r="I150" s="5">
        <v>5</v>
      </c>
      <c r="L150" s="5">
        <v>2</v>
      </c>
      <c r="M150" s="4" t="s">
        <v>891</v>
      </c>
      <c r="N150" s="4" t="s">
        <v>892</v>
      </c>
      <c r="S150" s="5" t="s">
        <v>624</v>
      </c>
      <c r="T150" s="5" t="s">
        <v>625</v>
      </c>
      <c r="W150" s="5" t="s">
        <v>920</v>
      </c>
      <c r="X150" s="5" t="s">
        <v>921</v>
      </c>
      <c r="Y150" s="5" t="s">
        <v>130</v>
      </c>
      <c r="Z150" s="5" t="s">
        <v>131</v>
      </c>
      <c r="AC150" s="5">
        <v>26</v>
      </c>
      <c r="AD150" s="5" t="s">
        <v>922</v>
      </c>
      <c r="AE150" s="5" t="s">
        <v>923</v>
      </c>
    </row>
    <row r="151" spans="1:72" ht="13.5" customHeight="1">
      <c r="A151" s="7" t="str">
        <f>HYPERLINK("http://kyu.snu.ac.kr/sdhj/index.jsp?type=hj/GK14671_00IM0001_036b.jpg","1801_수현내면_036b")</f>
        <v>1801_수현내면_036b</v>
      </c>
      <c r="B151" s="4">
        <v>1801</v>
      </c>
      <c r="C151" s="4" t="s">
        <v>5243</v>
      </c>
      <c r="D151" s="4" t="s">
        <v>5244</v>
      </c>
      <c r="E151" s="4">
        <v>150</v>
      </c>
      <c r="F151" s="5">
        <v>1</v>
      </c>
      <c r="G151" s="5" t="s">
        <v>96</v>
      </c>
      <c r="H151" s="5" t="s">
        <v>97</v>
      </c>
      <c r="I151" s="5">
        <v>5</v>
      </c>
      <c r="L151" s="5">
        <v>2</v>
      </c>
      <c r="M151" s="4" t="s">
        <v>891</v>
      </c>
      <c r="N151" s="4" t="s">
        <v>892</v>
      </c>
      <c r="T151" s="5" t="s">
        <v>5354</v>
      </c>
      <c r="U151" s="5" t="s">
        <v>480</v>
      </c>
      <c r="V151" s="5" t="s">
        <v>481</v>
      </c>
      <c r="Y151" s="5" t="s">
        <v>924</v>
      </c>
      <c r="Z151" s="5" t="s">
        <v>925</v>
      </c>
      <c r="AC151" s="5">
        <v>37</v>
      </c>
      <c r="AD151" s="5" t="s">
        <v>156</v>
      </c>
      <c r="AE151" s="5" t="s">
        <v>157</v>
      </c>
    </row>
    <row r="152" spans="1:72" ht="13.5" customHeight="1">
      <c r="A152" s="7" t="str">
        <f>HYPERLINK("http://kyu.snu.ac.kr/sdhj/index.jsp?type=hj/GK14671_00IM0001_036b.jpg","1801_수현내면_036b")</f>
        <v>1801_수현내면_036b</v>
      </c>
      <c r="B152" s="4">
        <v>1801</v>
      </c>
      <c r="C152" s="4" t="s">
        <v>5331</v>
      </c>
      <c r="D152" s="4" t="s">
        <v>5332</v>
      </c>
      <c r="E152" s="4">
        <v>151</v>
      </c>
      <c r="F152" s="5">
        <v>1</v>
      </c>
      <c r="G152" s="5" t="s">
        <v>96</v>
      </c>
      <c r="H152" s="5" t="s">
        <v>97</v>
      </c>
      <c r="I152" s="5">
        <v>5</v>
      </c>
      <c r="L152" s="5">
        <v>2</v>
      </c>
      <c r="M152" s="4" t="s">
        <v>891</v>
      </c>
      <c r="N152" s="4" t="s">
        <v>892</v>
      </c>
      <c r="T152" s="5" t="s">
        <v>5354</v>
      </c>
      <c r="U152" s="5" t="s">
        <v>158</v>
      </c>
      <c r="V152" s="5" t="s">
        <v>159</v>
      </c>
      <c r="Y152" s="5" t="s">
        <v>926</v>
      </c>
      <c r="Z152" s="5" t="s">
        <v>927</v>
      </c>
      <c r="AC152" s="5">
        <v>25</v>
      </c>
      <c r="AD152" s="5" t="s">
        <v>431</v>
      </c>
      <c r="AE152" s="5" t="s">
        <v>432</v>
      </c>
    </row>
    <row r="153" spans="1:72" ht="13.5" customHeight="1">
      <c r="A153" s="7" t="str">
        <f>HYPERLINK("http://kyu.snu.ac.kr/sdhj/index.jsp?type=hj/GK14671_00IM0001_036b.jpg","1801_수현내면_036b")</f>
        <v>1801_수현내면_036b</v>
      </c>
      <c r="B153" s="4">
        <v>1801</v>
      </c>
      <c r="C153" s="4" t="s">
        <v>5243</v>
      </c>
      <c r="D153" s="4" t="s">
        <v>5244</v>
      </c>
      <c r="E153" s="4">
        <v>152</v>
      </c>
      <c r="F153" s="5">
        <v>1</v>
      </c>
      <c r="G153" s="5" t="s">
        <v>96</v>
      </c>
      <c r="H153" s="5" t="s">
        <v>97</v>
      </c>
      <c r="I153" s="5">
        <v>5</v>
      </c>
      <c r="L153" s="5">
        <v>2</v>
      </c>
      <c r="M153" s="4" t="s">
        <v>891</v>
      </c>
      <c r="N153" s="4" t="s">
        <v>892</v>
      </c>
      <c r="T153" s="5" t="s">
        <v>5354</v>
      </c>
      <c r="U153" s="5" t="s">
        <v>148</v>
      </c>
      <c r="V153" s="5" t="s">
        <v>149</v>
      </c>
      <c r="Y153" s="5" t="s">
        <v>928</v>
      </c>
      <c r="Z153" s="5" t="s">
        <v>929</v>
      </c>
      <c r="AC153" s="5">
        <v>20</v>
      </c>
      <c r="AD153" s="5" t="s">
        <v>469</v>
      </c>
      <c r="AE153" s="5" t="s">
        <v>470</v>
      </c>
    </row>
    <row r="154" spans="1:72" ht="13.5" customHeight="1">
      <c r="A154" s="7" t="str">
        <f>HYPERLINK("http://kyu.snu.ac.kr/sdhj/index.jsp?type=hj/GK14671_00IM0001_036b.jpg","1801_수현내면_036b")</f>
        <v>1801_수현내면_036b</v>
      </c>
      <c r="B154" s="4">
        <v>1801</v>
      </c>
      <c r="C154" s="4" t="s">
        <v>5243</v>
      </c>
      <c r="D154" s="4" t="s">
        <v>5244</v>
      </c>
      <c r="E154" s="4">
        <v>153</v>
      </c>
      <c r="F154" s="5">
        <v>1</v>
      </c>
      <c r="G154" s="5" t="s">
        <v>96</v>
      </c>
      <c r="H154" s="5" t="s">
        <v>97</v>
      </c>
      <c r="I154" s="5">
        <v>5</v>
      </c>
      <c r="L154" s="5">
        <v>2</v>
      </c>
      <c r="M154" s="4" t="s">
        <v>891</v>
      </c>
      <c r="N154" s="4" t="s">
        <v>892</v>
      </c>
      <c r="T154" s="5" t="s">
        <v>5354</v>
      </c>
      <c r="U154" s="5" t="s">
        <v>148</v>
      </c>
      <c r="V154" s="5" t="s">
        <v>149</v>
      </c>
      <c r="Y154" s="5" t="s">
        <v>930</v>
      </c>
      <c r="Z154" s="5" t="s">
        <v>931</v>
      </c>
      <c r="AC154" s="5">
        <v>36</v>
      </c>
      <c r="AD154" s="5" t="s">
        <v>544</v>
      </c>
      <c r="AE154" s="5" t="s">
        <v>545</v>
      </c>
    </row>
    <row r="155" spans="1:72" ht="13.5" customHeight="1">
      <c r="A155" s="7" t="str">
        <f>HYPERLINK("http://kyu.snu.ac.kr/sdhj/index.jsp?type=hj/GK14671_00IM0001_036b.jpg","1801_수현내면_036b")</f>
        <v>1801_수현내면_036b</v>
      </c>
      <c r="B155" s="4">
        <v>1801</v>
      </c>
      <c r="C155" s="4" t="s">
        <v>5243</v>
      </c>
      <c r="D155" s="4" t="s">
        <v>5244</v>
      </c>
      <c r="E155" s="4">
        <v>154</v>
      </c>
      <c r="F155" s="5">
        <v>1</v>
      </c>
      <c r="G155" s="5" t="s">
        <v>96</v>
      </c>
      <c r="H155" s="5" t="s">
        <v>97</v>
      </c>
      <c r="I155" s="5">
        <v>5</v>
      </c>
      <c r="L155" s="5">
        <v>2</v>
      </c>
      <c r="M155" s="4" t="s">
        <v>891</v>
      </c>
      <c r="N155" s="4" t="s">
        <v>892</v>
      </c>
      <c r="T155" s="5" t="s">
        <v>5354</v>
      </c>
      <c r="U155" s="5" t="s">
        <v>158</v>
      </c>
      <c r="V155" s="5" t="s">
        <v>159</v>
      </c>
      <c r="Y155" s="5" t="s">
        <v>932</v>
      </c>
      <c r="Z155" s="5" t="s">
        <v>933</v>
      </c>
      <c r="AC155" s="5">
        <v>55</v>
      </c>
      <c r="AD155" s="5" t="s">
        <v>435</v>
      </c>
      <c r="AE155" s="5" t="s">
        <v>436</v>
      </c>
    </row>
    <row r="156" spans="1:72" ht="13.5" customHeight="1">
      <c r="A156" s="7" t="str">
        <f>HYPERLINK("http://kyu.snu.ac.kr/sdhj/index.jsp?type=hj/GK14671_00IM0001_036b.jpg","1801_수현내면_036b")</f>
        <v>1801_수현내면_036b</v>
      </c>
      <c r="B156" s="4">
        <v>1801</v>
      </c>
      <c r="C156" s="4" t="s">
        <v>5243</v>
      </c>
      <c r="D156" s="4" t="s">
        <v>5244</v>
      </c>
      <c r="E156" s="4">
        <v>155</v>
      </c>
      <c r="F156" s="5">
        <v>1</v>
      </c>
      <c r="G156" s="5" t="s">
        <v>96</v>
      </c>
      <c r="H156" s="5" t="s">
        <v>97</v>
      </c>
      <c r="I156" s="5">
        <v>5</v>
      </c>
      <c r="L156" s="5">
        <v>2</v>
      </c>
      <c r="M156" s="4" t="s">
        <v>891</v>
      </c>
      <c r="N156" s="4" t="s">
        <v>892</v>
      </c>
      <c r="T156" s="5" t="s">
        <v>5354</v>
      </c>
      <c r="U156" s="5" t="s">
        <v>158</v>
      </c>
      <c r="V156" s="5" t="s">
        <v>159</v>
      </c>
      <c r="Y156" s="5" t="s">
        <v>852</v>
      </c>
      <c r="Z156" s="5" t="s">
        <v>853</v>
      </c>
      <c r="AC156" s="5">
        <v>36</v>
      </c>
      <c r="AD156" s="5" t="s">
        <v>544</v>
      </c>
      <c r="AE156" s="5" t="s">
        <v>545</v>
      </c>
      <c r="BB156" s="5" t="s">
        <v>934</v>
      </c>
      <c r="BC156" s="5" t="s">
        <v>935</v>
      </c>
      <c r="BF156" s="5" t="s">
        <v>274</v>
      </c>
    </row>
    <row r="157" spans="1:72" ht="13.5" customHeight="1">
      <c r="A157" s="7" t="str">
        <f>HYPERLINK("http://kyu.snu.ac.kr/sdhj/index.jsp?type=hj/GK14671_00IM0001_036b.jpg","1801_수현내면_036b")</f>
        <v>1801_수현내면_036b</v>
      </c>
      <c r="B157" s="4">
        <v>1801</v>
      </c>
      <c r="C157" s="4" t="s">
        <v>5241</v>
      </c>
      <c r="D157" s="4" t="s">
        <v>5242</v>
      </c>
      <c r="E157" s="4">
        <v>156</v>
      </c>
      <c r="F157" s="5">
        <v>1</v>
      </c>
      <c r="G157" s="5" t="s">
        <v>96</v>
      </c>
      <c r="H157" s="5" t="s">
        <v>97</v>
      </c>
      <c r="I157" s="5">
        <v>5</v>
      </c>
      <c r="L157" s="5">
        <v>2</v>
      </c>
      <c r="M157" s="4" t="s">
        <v>891</v>
      </c>
      <c r="N157" s="4" t="s">
        <v>892</v>
      </c>
      <c r="T157" s="5" t="s">
        <v>5354</v>
      </c>
      <c r="U157" s="5" t="s">
        <v>158</v>
      </c>
      <c r="V157" s="5" t="s">
        <v>159</v>
      </c>
      <c r="Y157" s="5" t="s">
        <v>936</v>
      </c>
      <c r="Z157" s="5" t="s">
        <v>937</v>
      </c>
      <c r="AC157" s="5">
        <v>20</v>
      </c>
      <c r="AD157" s="5" t="s">
        <v>469</v>
      </c>
      <c r="AE157" s="5" t="s">
        <v>470</v>
      </c>
      <c r="BC157" s="5" t="s">
        <v>935</v>
      </c>
      <c r="BF157" s="5" t="s">
        <v>786</v>
      </c>
    </row>
    <row r="158" spans="1:72" ht="13.5" customHeight="1">
      <c r="A158" s="7" t="str">
        <f>HYPERLINK("http://kyu.snu.ac.kr/sdhj/index.jsp?type=hj/GK14671_00IM0001_036b.jpg","1801_수현내면_036b")</f>
        <v>1801_수현내면_036b</v>
      </c>
      <c r="B158" s="4">
        <v>1801</v>
      </c>
      <c r="C158" s="4" t="s">
        <v>5241</v>
      </c>
      <c r="D158" s="4" t="s">
        <v>5242</v>
      </c>
      <c r="E158" s="4">
        <v>157</v>
      </c>
      <c r="F158" s="5">
        <v>1</v>
      </c>
      <c r="G158" s="5" t="s">
        <v>96</v>
      </c>
      <c r="H158" s="5" t="s">
        <v>97</v>
      </c>
      <c r="I158" s="5">
        <v>5</v>
      </c>
      <c r="L158" s="5">
        <v>2</v>
      </c>
      <c r="M158" s="4" t="s">
        <v>891</v>
      </c>
      <c r="N158" s="4" t="s">
        <v>892</v>
      </c>
      <c r="T158" s="5" t="s">
        <v>5354</v>
      </c>
      <c r="U158" s="5" t="s">
        <v>148</v>
      </c>
      <c r="V158" s="5" t="s">
        <v>149</v>
      </c>
      <c r="Y158" s="5" t="s">
        <v>938</v>
      </c>
      <c r="Z158" s="5" t="s">
        <v>939</v>
      </c>
      <c r="AC158" s="5">
        <v>17</v>
      </c>
      <c r="AD158" s="5" t="s">
        <v>299</v>
      </c>
      <c r="AE158" s="5" t="s">
        <v>300</v>
      </c>
      <c r="BC158" s="5" t="s">
        <v>935</v>
      </c>
      <c r="BF158" s="5" t="s">
        <v>600</v>
      </c>
    </row>
    <row r="159" spans="1:72" ht="13.5" customHeight="1">
      <c r="A159" s="7" t="str">
        <f>HYPERLINK("http://kyu.snu.ac.kr/sdhj/index.jsp?type=hj/GK14671_00IM0001_036b.jpg","1801_수현내면_036b")</f>
        <v>1801_수현내면_036b</v>
      </c>
      <c r="B159" s="4">
        <v>1801</v>
      </c>
      <c r="C159" s="4" t="s">
        <v>5241</v>
      </c>
      <c r="D159" s="4" t="s">
        <v>5242</v>
      </c>
      <c r="E159" s="4">
        <v>158</v>
      </c>
      <c r="F159" s="5">
        <v>1</v>
      </c>
      <c r="G159" s="5" t="s">
        <v>96</v>
      </c>
      <c r="H159" s="5" t="s">
        <v>97</v>
      </c>
      <c r="I159" s="5">
        <v>5</v>
      </c>
      <c r="L159" s="5">
        <v>2</v>
      </c>
      <c r="M159" s="4" t="s">
        <v>891</v>
      </c>
      <c r="N159" s="4" t="s">
        <v>892</v>
      </c>
      <c r="T159" s="5" t="s">
        <v>5354</v>
      </c>
      <c r="U159" s="5" t="s">
        <v>158</v>
      </c>
      <c r="V159" s="5" t="s">
        <v>159</v>
      </c>
      <c r="Y159" s="5" t="s">
        <v>940</v>
      </c>
      <c r="Z159" s="5" t="s">
        <v>941</v>
      </c>
      <c r="AC159" s="5">
        <v>42</v>
      </c>
      <c r="AD159" s="5" t="s">
        <v>249</v>
      </c>
      <c r="AE159" s="5" t="s">
        <v>250</v>
      </c>
    </row>
    <row r="160" spans="1:72" ht="13.5" customHeight="1">
      <c r="A160" s="7" t="str">
        <f>HYPERLINK("http://kyu.snu.ac.kr/sdhj/index.jsp?type=hj/GK14671_00IM0001_036b.jpg","1801_수현내면_036b")</f>
        <v>1801_수현내면_036b</v>
      </c>
      <c r="B160" s="4">
        <v>1801</v>
      </c>
      <c r="C160" s="4" t="s">
        <v>5243</v>
      </c>
      <c r="D160" s="4" t="s">
        <v>5244</v>
      </c>
      <c r="E160" s="4">
        <v>159</v>
      </c>
      <c r="F160" s="5">
        <v>1</v>
      </c>
      <c r="G160" s="5" t="s">
        <v>96</v>
      </c>
      <c r="H160" s="5" t="s">
        <v>97</v>
      </c>
      <c r="I160" s="5">
        <v>5</v>
      </c>
      <c r="L160" s="5">
        <v>2</v>
      </c>
      <c r="M160" s="4" t="s">
        <v>891</v>
      </c>
      <c r="N160" s="4" t="s">
        <v>892</v>
      </c>
      <c r="T160" s="5" t="s">
        <v>5354</v>
      </c>
      <c r="U160" s="5" t="s">
        <v>158</v>
      </c>
      <c r="V160" s="5" t="s">
        <v>159</v>
      </c>
      <c r="Y160" s="5" t="s">
        <v>942</v>
      </c>
      <c r="Z160" s="5" t="s">
        <v>943</v>
      </c>
      <c r="AC160" s="5">
        <v>13</v>
      </c>
      <c r="AD160" s="5" t="s">
        <v>944</v>
      </c>
      <c r="AE160" s="5" t="s">
        <v>945</v>
      </c>
      <c r="BB160" s="5" t="s">
        <v>934</v>
      </c>
      <c r="BC160" s="5" t="s">
        <v>935</v>
      </c>
      <c r="BF160" s="5" t="s">
        <v>608</v>
      </c>
    </row>
    <row r="161" spans="1:58" ht="13.5" customHeight="1">
      <c r="A161" s="7" t="str">
        <f>HYPERLINK("http://kyu.snu.ac.kr/sdhj/index.jsp?type=hj/GK14671_00IM0001_036b.jpg","1801_수현내면_036b")</f>
        <v>1801_수현내면_036b</v>
      </c>
      <c r="B161" s="4">
        <v>1801</v>
      </c>
      <c r="C161" s="4" t="s">
        <v>5241</v>
      </c>
      <c r="D161" s="4" t="s">
        <v>5242</v>
      </c>
      <c r="E161" s="4">
        <v>160</v>
      </c>
      <c r="F161" s="5">
        <v>1</v>
      </c>
      <c r="G161" s="5" t="s">
        <v>96</v>
      </c>
      <c r="H161" s="5" t="s">
        <v>97</v>
      </c>
      <c r="I161" s="5">
        <v>5</v>
      </c>
      <c r="L161" s="5">
        <v>2</v>
      </c>
      <c r="M161" s="4" t="s">
        <v>891</v>
      </c>
      <c r="N161" s="4" t="s">
        <v>892</v>
      </c>
      <c r="T161" s="5" t="s">
        <v>5354</v>
      </c>
      <c r="U161" s="5" t="s">
        <v>158</v>
      </c>
      <c r="V161" s="5" t="s">
        <v>159</v>
      </c>
      <c r="Y161" s="5" t="s">
        <v>946</v>
      </c>
      <c r="Z161" s="5" t="s">
        <v>947</v>
      </c>
      <c r="AC161" s="5">
        <v>8</v>
      </c>
      <c r="AD161" s="5" t="s">
        <v>524</v>
      </c>
      <c r="AE161" s="5" t="s">
        <v>525</v>
      </c>
      <c r="BC161" s="5" t="s">
        <v>935</v>
      </c>
      <c r="BF161" s="5" t="s">
        <v>786</v>
      </c>
    </row>
    <row r="162" spans="1:58" ht="13.5" customHeight="1">
      <c r="A162" s="7" t="str">
        <f>HYPERLINK("http://kyu.snu.ac.kr/sdhj/index.jsp?type=hj/GK14671_00IM0001_036b.jpg","1801_수현내면_036b")</f>
        <v>1801_수현내면_036b</v>
      </c>
      <c r="B162" s="4">
        <v>1801</v>
      </c>
      <c r="C162" s="4" t="s">
        <v>5241</v>
      </c>
      <c r="D162" s="4" t="s">
        <v>5242</v>
      </c>
      <c r="E162" s="4">
        <v>161</v>
      </c>
      <c r="F162" s="5">
        <v>1</v>
      </c>
      <c r="G162" s="5" t="s">
        <v>96</v>
      </c>
      <c r="H162" s="5" t="s">
        <v>97</v>
      </c>
      <c r="I162" s="5">
        <v>5</v>
      </c>
      <c r="L162" s="5">
        <v>2</v>
      </c>
      <c r="M162" s="4" t="s">
        <v>891</v>
      </c>
      <c r="N162" s="4" t="s">
        <v>892</v>
      </c>
      <c r="T162" s="5" t="s">
        <v>5354</v>
      </c>
      <c r="U162" s="5" t="s">
        <v>148</v>
      </c>
      <c r="V162" s="5" t="s">
        <v>149</v>
      </c>
      <c r="Y162" s="5" t="s">
        <v>948</v>
      </c>
      <c r="Z162" s="5" t="s">
        <v>949</v>
      </c>
      <c r="AC162" s="5">
        <v>5</v>
      </c>
      <c r="AD162" s="5" t="s">
        <v>255</v>
      </c>
      <c r="AE162" s="5" t="s">
        <v>256</v>
      </c>
      <c r="BC162" s="5" t="s">
        <v>935</v>
      </c>
      <c r="BF162" s="5" t="s">
        <v>600</v>
      </c>
    </row>
    <row r="163" spans="1:58" ht="13.5" customHeight="1">
      <c r="A163" s="7" t="str">
        <f>HYPERLINK("http://kyu.snu.ac.kr/sdhj/index.jsp?type=hj/GK14671_00IM0001_036b.jpg","1801_수현내면_036b")</f>
        <v>1801_수현내면_036b</v>
      </c>
      <c r="B163" s="4">
        <v>1801</v>
      </c>
      <c r="C163" s="4" t="s">
        <v>5241</v>
      </c>
      <c r="D163" s="4" t="s">
        <v>5242</v>
      </c>
      <c r="E163" s="4">
        <v>162</v>
      </c>
      <c r="F163" s="5">
        <v>1</v>
      </c>
      <c r="G163" s="5" t="s">
        <v>96</v>
      </c>
      <c r="H163" s="5" t="s">
        <v>97</v>
      </c>
      <c r="I163" s="5">
        <v>5</v>
      </c>
      <c r="L163" s="5">
        <v>2</v>
      </c>
      <c r="M163" s="4" t="s">
        <v>891</v>
      </c>
      <c r="N163" s="4" t="s">
        <v>892</v>
      </c>
      <c r="T163" s="5" t="s">
        <v>5354</v>
      </c>
      <c r="U163" s="5" t="s">
        <v>148</v>
      </c>
      <c r="V163" s="5" t="s">
        <v>149</v>
      </c>
      <c r="Y163" s="5" t="s">
        <v>301</v>
      </c>
      <c r="Z163" s="5" t="s">
        <v>302</v>
      </c>
      <c r="AC163" s="5">
        <v>36</v>
      </c>
      <c r="AD163" s="5" t="s">
        <v>544</v>
      </c>
      <c r="AE163" s="5" t="s">
        <v>545</v>
      </c>
    </row>
    <row r="164" spans="1:58" ht="13.5" customHeight="1">
      <c r="A164" s="7" t="str">
        <f>HYPERLINK("http://kyu.snu.ac.kr/sdhj/index.jsp?type=hj/GK14671_00IM0001_036b.jpg","1801_수현내면_036b")</f>
        <v>1801_수현내면_036b</v>
      </c>
      <c r="B164" s="4">
        <v>1801</v>
      </c>
      <c r="C164" s="4" t="s">
        <v>5243</v>
      </c>
      <c r="D164" s="4" t="s">
        <v>5244</v>
      </c>
      <c r="E164" s="4">
        <v>163</v>
      </c>
      <c r="F164" s="5">
        <v>1</v>
      </c>
      <c r="G164" s="5" t="s">
        <v>96</v>
      </c>
      <c r="H164" s="5" t="s">
        <v>97</v>
      </c>
      <c r="I164" s="5">
        <v>5</v>
      </c>
      <c r="L164" s="5">
        <v>2</v>
      </c>
      <c r="M164" s="4" t="s">
        <v>891</v>
      </c>
      <c r="N164" s="4" t="s">
        <v>892</v>
      </c>
      <c r="T164" s="5" t="s">
        <v>5354</v>
      </c>
      <c r="U164" s="5" t="s">
        <v>148</v>
      </c>
      <c r="V164" s="5" t="s">
        <v>149</v>
      </c>
      <c r="Y164" s="5" t="s">
        <v>950</v>
      </c>
      <c r="Z164" s="5" t="s">
        <v>951</v>
      </c>
      <c r="AC164" s="5">
        <v>40</v>
      </c>
      <c r="AD164" s="5" t="s">
        <v>604</v>
      </c>
      <c r="AE164" s="5" t="s">
        <v>605</v>
      </c>
    </row>
    <row r="165" spans="1:58" ht="13.5" customHeight="1">
      <c r="A165" s="7" t="str">
        <f>HYPERLINK("http://kyu.snu.ac.kr/sdhj/index.jsp?type=hj/GK14671_00IM0001_036b.jpg","1801_수현내면_036b")</f>
        <v>1801_수현내면_036b</v>
      </c>
      <c r="B165" s="4">
        <v>1801</v>
      </c>
      <c r="C165" s="4" t="s">
        <v>5243</v>
      </c>
      <c r="D165" s="4" t="s">
        <v>5244</v>
      </c>
      <c r="E165" s="4">
        <v>164</v>
      </c>
      <c r="F165" s="5">
        <v>1</v>
      </c>
      <c r="G165" s="5" t="s">
        <v>96</v>
      </c>
      <c r="H165" s="5" t="s">
        <v>97</v>
      </c>
      <c r="I165" s="5">
        <v>5</v>
      </c>
      <c r="L165" s="5">
        <v>2</v>
      </c>
      <c r="M165" s="4" t="s">
        <v>891</v>
      </c>
      <c r="N165" s="4" t="s">
        <v>892</v>
      </c>
      <c r="T165" s="5" t="s">
        <v>5354</v>
      </c>
      <c r="Y165" s="5" t="s">
        <v>5355</v>
      </c>
      <c r="Z165" s="5" t="s">
        <v>952</v>
      </c>
      <c r="AC165" s="5">
        <v>20</v>
      </c>
      <c r="AD165" s="5" t="s">
        <v>469</v>
      </c>
      <c r="AE165" s="5" t="s">
        <v>470</v>
      </c>
      <c r="BB165" s="5" t="s">
        <v>934</v>
      </c>
      <c r="BC165" s="5" t="s">
        <v>935</v>
      </c>
      <c r="BF165" s="5" t="s">
        <v>274</v>
      </c>
    </row>
    <row r="166" spans="1:58" ht="13.5" customHeight="1">
      <c r="A166" s="7" t="str">
        <f>HYPERLINK("http://kyu.snu.ac.kr/sdhj/index.jsp?type=hj/GK14671_00IM0001_036b.jpg","1801_수현내면_036b")</f>
        <v>1801_수현내면_036b</v>
      </c>
      <c r="B166" s="4">
        <v>1801</v>
      </c>
      <c r="C166" s="4" t="s">
        <v>5241</v>
      </c>
      <c r="D166" s="4" t="s">
        <v>5242</v>
      </c>
      <c r="E166" s="4">
        <v>165</v>
      </c>
      <c r="F166" s="5">
        <v>1</v>
      </c>
      <c r="G166" s="5" t="s">
        <v>96</v>
      </c>
      <c r="H166" s="5" t="s">
        <v>97</v>
      </c>
      <c r="I166" s="5">
        <v>5</v>
      </c>
      <c r="L166" s="5">
        <v>2</v>
      </c>
      <c r="M166" s="4" t="s">
        <v>891</v>
      </c>
      <c r="N166" s="4" t="s">
        <v>892</v>
      </c>
      <c r="T166" s="5" t="s">
        <v>5354</v>
      </c>
      <c r="U166" s="5" t="s">
        <v>158</v>
      </c>
      <c r="V166" s="5" t="s">
        <v>159</v>
      </c>
      <c r="Y166" s="5" t="s">
        <v>953</v>
      </c>
      <c r="Z166" s="5" t="s">
        <v>954</v>
      </c>
      <c r="AC166" s="5">
        <v>8</v>
      </c>
      <c r="AD166" s="5" t="s">
        <v>524</v>
      </c>
      <c r="AE166" s="5" t="s">
        <v>525</v>
      </c>
      <c r="BC166" s="5" t="s">
        <v>935</v>
      </c>
      <c r="BF166" s="5" t="s">
        <v>786</v>
      </c>
    </row>
    <row r="167" spans="1:58" ht="13.5" customHeight="1">
      <c r="A167" s="7" t="str">
        <f>HYPERLINK("http://kyu.snu.ac.kr/sdhj/index.jsp?type=hj/GK14671_00IM0001_036b.jpg","1801_수현내면_036b")</f>
        <v>1801_수현내면_036b</v>
      </c>
      <c r="B167" s="4">
        <v>1801</v>
      </c>
      <c r="C167" s="4" t="s">
        <v>5241</v>
      </c>
      <c r="D167" s="4" t="s">
        <v>5242</v>
      </c>
      <c r="E167" s="4">
        <v>166</v>
      </c>
      <c r="F167" s="5">
        <v>1</v>
      </c>
      <c r="G167" s="5" t="s">
        <v>96</v>
      </c>
      <c r="H167" s="5" t="s">
        <v>97</v>
      </c>
      <c r="I167" s="5">
        <v>5</v>
      </c>
      <c r="L167" s="5">
        <v>2</v>
      </c>
      <c r="M167" s="4" t="s">
        <v>891</v>
      </c>
      <c r="N167" s="4" t="s">
        <v>892</v>
      </c>
      <c r="T167" s="5" t="s">
        <v>5354</v>
      </c>
      <c r="U167" s="5" t="s">
        <v>148</v>
      </c>
      <c r="V167" s="5" t="s">
        <v>149</v>
      </c>
      <c r="Y167" s="5" t="s">
        <v>955</v>
      </c>
      <c r="Z167" s="5" t="s">
        <v>956</v>
      </c>
      <c r="AC167" s="5">
        <v>15</v>
      </c>
      <c r="AD167" s="5" t="s">
        <v>360</v>
      </c>
      <c r="AE167" s="5" t="s">
        <v>361</v>
      </c>
      <c r="BC167" s="5" t="s">
        <v>935</v>
      </c>
      <c r="BF167" s="5" t="s">
        <v>608</v>
      </c>
    </row>
    <row r="168" spans="1:58" ht="13.5" customHeight="1">
      <c r="A168" s="7" t="str">
        <f>HYPERLINK("http://kyu.snu.ac.kr/sdhj/index.jsp?type=hj/GK14671_00IM0001_036b.jpg","1801_수현내면_036b")</f>
        <v>1801_수현내면_036b</v>
      </c>
      <c r="B168" s="4">
        <v>1801</v>
      </c>
      <c r="C168" s="4" t="s">
        <v>5241</v>
      </c>
      <c r="D168" s="4" t="s">
        <v>5242</v>
      </c>
      <c r="E168" s="4">
        <v>167</v>
      </c>
      <c r="F168" s="5">
        <v>1</v>
      </c>
      <c r="G168" s="5" t="s">
        <v>96</v>
      </c>
      <c r="H168" s="5" t="s">
        <v>97</v>
      </c>
      <c r="I168" s="5">
        <v>5</v>
      </c>
      <c r="L168" s="5">
        <v>2</v>
      </c>
      <c r="M168" s="4" t="s">
        <v>891</v>
      </c>
      <c r="N168" s="4" t="s">
        <v>892</v>
      </c>
      <c r="T168" s="5" t="s">
        <v>5354</v>
      </c>
      <c r="U168" s="5" t="s">
        <v>148</v>
      </c>
      <c r="V168" s="5" t="s">
        <v>149</v>
      </c>
      <c r="Y168" s="5" t="s">
        <v>957</v>
      </c>
      <c r="Z168" s="5" t="s">
        <v>958</v>
      </c>
      <c r="AC168" s="5">
        <v>4</v>
      </c>
      <c r="AD168" s="5" t="s">
        <v>272</v>
      </c>
      <c r="AE168" s="5" t="s">
        <v>273</v>
      </c>
      <c r="BC168" s="5" t="s">
        <v>935</v>
      </c>
      <c r="BF168" s="5" t="s">
        <v>600</v>
      </c>
    </row>
    <row r="169" spans="1:58" ht="13.5" customHeight="1">
      <c r="A169" s="7" t="str">
        <f>HYPERLINK("http://kyu.snu.ac.kr/sdhj/index.jsp?type=hj/GK14671_00IM0001_036b.jpg","1801_수현내면_036b")</f>
        <v>1801_수현내면_036b</v>
      </c>
      <c r="B169" s="4">
        <v>1801</v>
      </c>
      <c r="C169" s="4" t="s">
        <v>5241</v>
      </c>
      <c r="D169" s="4" t="s">
        <v>5242</v>
      </c>
      <c r="E169" s="4">
        <v>168</v>
      </c>
      <c r="F169" s="5">
        <v>1</v>
      </c>
      <c r="G169" s="5" t="s">
        <v>96</v>
      </c>
      <c r="H169" s="5" t="s">
        <v>97</v>
      </c>
      <c r="I169" s="5">
        <v>5</v>
      </c>
      <c r="L169" s="5">
        <v>2</v>
      </c>
      <c r="M169" s="4" t="s">
        <v>891</v>
      </c>
      <c r="N169" s="4" t="s">
        <v>892</v>
      </c>
      <c r="T169" s="5" t="s">
        <v>5354</v>
      </c>
      <c r="U169" s="5" t="s">
        <v>158</v>
      </c>
      <c r="V169" s="5" t="s">
        <v>159</v>
      </c>
      <c r="Y169" s="5" t="s">
        <v>959</v>
      </c>
      <c r="Z169" s="5" t="s">
        <v>960</v>
      </c>
      <c r="AC169" s="5">
        <v>28</v>
      </c>
      <c r="AD169" s="5" t="s">
        <v>321</v>
      </c>
      <c r="AE169" s="5" t="s">
        <v>322</v>
      </c>
    </row>
    <row r="170" spans="1:58" ht="13.5" customHeight="1">
      <c r="A170" s="7" t="str">
        <f>HYPERLINK("http://kyu.snu.ac.kr/sdhj/index.jsp?type=hj/GK14671_00IM0001_036b.jpg","1801_수현내면_036b")</f>
        <v>1801_수현내면_036b</v>
      </c>
      <c r="B170" s="4">
        <v>1801</v>
      </c>
      <c r="C170" s="4" t="s">
        <v>5243</v>
      </c>
      <c r="D170" s="4" t="s">
        <v>5244</v>
      </c>
      <c r="E170" s="4">
        <v>169</v>
      </c>
      <c r="F170" s="5">
        <v>1</v>
      </c>
      <c r="G170" s="5" t="s">
        <v>96</v>
      </c>
      <c r="H170" s="5" t="s">
        <v>97</v>
      </c>
      <c r="I170" s="5">
        <v>5</v>
      </c>
      <c r="L170" s="5">
        <v>2</v>
      </c>
      <c r="M170" s="4" t="s">
        <v>891</v>
      </c>
      <c r="N170" s="4" t="s">
        <v>892</v>
      </c>
      <c r="T170" s="5" t="s">
        <v>5354</v>
      </c>
      <c r="U170" s="5" t="s">
        <v>148</v>
      </c>
      <c r="V170" s="5" t="s">
        <v>149</v>
      </c>
      <c r="Y170" s="5" t="s">
        <v>961</v>
      </c>
      <c r="Z170" s="5" t="s">
        <v>962</v>
      </c>
      <c r="AC170" s="5">
        <v>17</v>
      </c>
      <c r="AD170" s="5" t="s">
        <v>299</v>
      </c>
      <c r="AE170" s="5" t="s">
        <v>300</v>
      </c>
      <c r="BB170" s="5" t="s">
        <v>158</v>
      </c>
      <c r="BC170" s="5" t="s">
        <v>159</v>
      </c>
      <c r="BD170" s="5" t="s">
        <v>852</v>
      </c>
      <c r="BE170" s="5" t="s">
        <v>853</v>
      </c>
      <c r="BF170" s="5" t="s">
        <v>274</v>
      </c>
    </row>
    <row r="171" spans="1:58" ht="13.5" customHeight="1">
      <c r="A171" s="7" t="str">
        <f>HYPERLINK("http://kyu.snu.ac.kr/sdhj/index.jsp?type=hj/GK14671_00IM0001_036b.jpg","1801_수현내면_036b")</f>
        <v>1801_수현내면_036b</v>
      </c>
      <c r="B171" s="4">
        <v>1801</v>
      </c>
      <c r="C171" s="4" t="s">
        <v>5241</v>
      </c>
      <c r="D171" s="4" t="s">
        <v>5242</v>
      </c>
      <c r="E171" s="4">
        <v>170</v>
      </c>
      <c r="F171" s="5">
        <v>1</v>
      </c>
      <c r="G171" s="5" t="s">
        <v>96</v>
      </c>
      <c r="H171" s="5" t="s">
        <v>97</v>
      </c>
      <c r="I171" s="5">
        <v>5</v>
      </c>
      <c r="L171" s="5">
        <v>2</v>
      </c>
      <c r="M171" s="4" t="s">
        <v>891</v>
      </c>
      <c r="N171" s="4" t="s">
        <v>892</v>
      </c>
      <c r="T171" s="5" t="s">
        <v>5354</v>
      </c>
      <c r="U171" s="5" t="s">
        <v>158</v>
      </c>
      <c r="V171" s="5" t="s">
        <v>159</v>
      </c>
      <c r="Y171" s="5" t="s">
        <v>963</v>
      </c>
      <c r="Z171" s="5" t="s">
        <v>964</v>
      </c>
      <c r="AC171" s="5">
        <v>8</v>
      </c>
      <c r="AD171" s="5" t="s">
        <v>524</v>
      </c>
      <c r="AE171" s="5" t="s">
        <v>525</v>
      </c>
      <c r="BC171" s="5" t="s">
        <v>159</v>
      </c>
      <c r="BE171" s="5" t="s">
        <v>853</v>
      </c>
      <c r="BF171" s="5" t="s">
        <v>786</v>
      </c>
    </row>
    <row r="172" spans="1:58" ht="13.5" customHeight="1">
      <c r="A172" s="7" t="str">
        <f>HYPERLINK("http://kyu.snu.ac.kr/sdhj/index.jsp?type=hj/GK14671_00IM0001_036b.jpg","1801_수현내면_036b")</f>
        <v>1801_수현내면_036b</v>
      </c>
      <c r="B172" s="4">
        <v>1801</v>
      </c>
      <c r="C172" s="4" t="s">
        <v>5241</v>
      </c>
      <c r="D172" s="4" t="s">
        <v>5242</v>
      </c>
      <c r="E172" s="4">
        <v>171</v>
      </c>
      <c r="F172" s="5">
        <v>1</v>
      </c>
      <c r="G172" s="5" t="s">
        <v>96</v>
      </c>
      <c r="H172" s="5" t="s">
        <v>97</v>
      </c>
      <c r="I172" s="5">
        <v>5</v>
      </c>
      <c r="L172" s="5">
        <v>2</v>
      </c>
      <c r="M172" s="4" t="s">
        <v>891</v>
      </c>
      <c r="N172" s="4" t="s">
        <v>892</v>
      </c>
      <c r="T172" s="5" t="s">
        <v>5354</v>
      </c>
      <c r="U172" s="5" t="s">
        <v>158</v>
      </c>
      <c r="V172" s="5" t="s">
        <v>159</v>
      </c>
      <c r="Y172" s="5" t="s">
        <v>965</v>
      </c>
      <c r="Z172" s="5" t="s">
        <v>966</v>
      </c>
      <c r="AC172" s="5">
        <v>4</v>
      </c>
      <c r="AD172" s="5" t="s">
        <v>272</v>
      </c>
      <c r="AE172" s="5" t="s">
        <v>273</v>
      </c>
      <c r="BC172" s="5" t="s">
        <v>159</v>
      </c>
      <c r="BE172" s="5" t="s">
        <v>853</v>
      </c>
      <c r="BF172" s="5" t="s">
        <v>600</v>
      </c>
    </row>
    <row r="173" spans="1:58" ht="13.5" customHeight="1">
      <c r="A173" s="7" t="str">
        <f>HYPERLINK("http://kyu.snu.ac.kr/sdhj/index.jsp?type=hj/GK14671_00IM0001_036b.jpg","1801_수현내면_036b")</f>
        <v>1801_수현내면_036b</v>
      </c>
      <c r="B173" s="4">
        <v>1801</v>
      </c>
      <c r="C173" s="4" t="s">
        <v>5241</v>
      </c>
      <c r="D173" s="4" t="s">
        <v>5242</v>
      </c>
      <c r="E173" s="4">
        <v>172</v>
      </c>
      <c r="F173" s="5">
        <v>1</v>
      </c>
      <c r="G173" s="5" t="s">
        <v>96</v>
      </c>
      <c r="H173" s="5" t="s">
        <v>97</v>
      </c>
      <c r="I173" s="5">
        <v>5</v>
      </c>
      <c r="L173" s="5">
        <v>2</v>
      </c>
      <c r="M173" s="4" t="s">
        <v>891</v>
      </c>
      <c r="N173" s="4" t="s">
        <v>892</v>
      </c>
      <c r="T173" s="5" t="s">
        <v>5354</v>
      </c>
      <c r="U173" s="5" t="s">
        <v>158</v>
      </c>
      <c r="V173" s="5" t="s">
        <v>159</v>
      </c>
      <c r="Y173" s="5" t="s">
        <v>861</v>
      </c>
      <c r="Z173" s="5" t="s">
        <v>862</v>
      </c>
      <c r="AF173" s="5" t="s">
        <v>484</v>
      </c>
      <c r="AG173" s="5" t="s">
        <v>485</v>
      </c>
    </row>
    <row r="174" spans="1:58" ht="13.5" customHeight="1">
      <c r="A174" s="7" t="str">
        <f>HYPERLINK("http://kyu.snu.ac.kr/sdhj/index.jsp?type=hj/GK14671_00IM0001_036b.jpg","1801_수현내면_036b")</f>
        <v>1801_수현내면_036b</v>
      </c>
      <c r="B174" s="4">
        <v>1801</v>
      </c>
      <c r="C174" s="4" t="s">
        <v>5243</v>
      </c>
      <c r="D174" s="4" t="s">
        <v>5244</v>
      </c>
      <c r="E174" s="4">
        <v>173</v>
      </c>
      <c r="F174" s="5">
        <v>1</v>
      </c>
      <c r="G174" s="5" t="s">
        <v>96</v>
      </c>
      <c r="H174" s="5" t="s">
        <v>97</v>
      </c>
      <c r="I174" s="5">
        <v>5</v>
      </c>
      <c r="L174" s="5">
        <v>2</v>
      </c>
      <c r="M174" s="4" t="s">
        <v>891</v>
      </c>
      <c r="N174" s="4" t="s">
        <v>892</v>
      </c>
      <c r="T174" s="5" t="s">
        <v>5354</v>
      </c>
      <c r="U174" s="5" t="s">
        <v>158</v>
      </c>
      <c r="V174" s="5" t="s">
        <v>159</v>
      </c>
      <c r="Y174" s="5" t="s">
        <v>5356</v>
      </c>
      <c r="Z174" s="5" t="s">
        <v>967</v>
      </c>
      <c r="AC174" s="5">
        <v>24</v>
      </c>
      <c r="AD174" s="5" t="s">
        <v>411</v>
      </c>
      <c r="AE174" s="5" t="s">
        <v>412</v>
      </c>
      <c r="BC174" s="5" t="s">
        <v>5357</v>
      </c>
      <c r="BE174" s="5" t="s">
        <v>5358</v>
      </c>
      <c r="BF174" s="5" t="s">
        <v>608</v>
      </c>
    </row>
    <row r="175" spans="1:58" ht="13.5" customHeight="1">
      <c r="A175" s="7" t="str">
        <f>HYPERLINK("http://kyu.snu.ac.kr/sdhj/index.jsp?type=hj/GK14671_00IM0001_036b.jpg","1801_수현내면_036b")</f>
        <v>1801_수현내면_036b</v>
      </c>
      <c r="B175" s="4">
        <v>1801</v>
      </c>
      <c r="C175" s="4" t="s">
        <v>5241</v>
      </c>
      <c r="D175" s="4" t="s">
        <v>5242</v>
      </c>
      <c r="E175" s="4">
        <v>174</v>
      </c>
      <c r="F175" s="5">
        <v>1</v>
      </c>
      <c r="G175" s="5" t="s">
        <v>96</v>
      </c>
      <c r="H175" s="5" t="s">
        <v>97</v>
      </c>
      <c r="I175" s="5">
        <v>5</v>
      </c>
      <c r="L175" s="5">
        <v>2</v>
      </c>
      <c r="M175" s="4" t="s">
        <v>891</v>
      </c>
      <c r="N175" s="4" t="s">
        <v>892</v>
      </c>
      <c r="T175" s="5" t="s">
        <v>5354</v>
      </c>
      <c r="U175" s="5" t="s">
        <v>148</v>
      </c>
      <c r="V175" s="5" t="s">
        <v>149</v>
      </c>
      <c r="Y175" s="5" t="s">
        <v>871</v>
      </c>
      <c r="Z175" s="5" t="s">
        <v>872</v>
      </c>
      <c r="AC175" s="5">
        <v>22</v>
      </c>
      <c r="AD175" s="5" t="s">
        <v>469</v>
      </c>
      <c r="AE175" s="5" t="s">
        <v>470</v>
      </c>
      <c r="BC175" s="5" t="s">
        <v>5357</v>
      </c>
      <c r="BE175" s="5" t="s">
        <v>5358</v>
      </c>
      <c r="BF175" s="5" t="s">
        <v>786</v>
      </c>
    </row>
    <row r="176" spans="1:58" ht="13.5" customHeight="1">
      <c r="A176" s="7" t="str">
        <f>HYPERLINK("http://kyu.snu.ac.kr/sdhj/index.jsp?type=hj/GK14671_00IM0001_036b.jpg","1801_수현내면_036b")</f>
        <v>1801_수현내면_036b</v>
      </c>
      <c r="B176" s="4">
        <v>1801</v>
      </c>
      <c r="C176" s="4" t="s">
        <v>5241</v>
      </c>
      <c r="D176" s="4" t="s">
        <v>5242</v>
      </c>
      <c r="E176" s="4">
        <v>175</v>
      </c>
      <c r="F176" s="5">
        <v>1</v>
      </c>
      <c r="G176" s="5" t="s">
        <v>96</v>
      </c>
      <c r="H176" s="5" t="s">
        <v>97</v>
      </c>
      <c r="I176" s="5">
        <v>5</v>
      </c>
      <c r="L176" s="5">
        <v>2</v>
      </c>
      <c r="M176" s="4" t="s">
        <v>891</v>
      </c>
      <c r="N176" s="4" t="s">
        <v>892</v>
      </c>
      <c r="T176" s="5" t="s">
        <v>5354</v>
      </c>
      <c r="U176" s="5" t="s">
        <v>158</v>
      </c>
      <c r="V176" s="5" t="s">
        <v>159</v>
      </c>
      <c r="Y176" s="5" t="s">
        <v>968</v>
      </c>
      <c r="Z176" s="5" t="s">
        <v>969</v>
      </c>
      <c r="AC176" s="5">
        <v>23</v>
      </c>
      <c r="AD176" s="5" t="s">
        <v>267</v>
      </c>
      <c r="AE176" s="5" t="s">
        <v>268</v>
      </c>
    </row>
    <row r="177" spans="1:58" ht="13.5" customHeight="1">
      <c r="A177" s="7" t="str">
        <f>HYPERLINK("http://kyu.snu.ac.kr/sdhj/index.jsp?type=hj/GK14671_00IM0001_036b.jpg","1801_수현내면_036b")</f>
        <v>1801_수현내면_036b</v>
      </c>
      <c r="B177" s="4">
        <v>1801</v>
      </c>
      <c r="C177" s="4" t="s">
        <v>5243</v>
      </c>
      <c r="D177" s="4" t="s">
        <v>5244</v>
      </c>
      <c r="E177" s="4">
        <v>176</v>
      </c>
      <c r="F177" s="5">
        <v>1</v>
      </c>
      <c r="G177" s="5" t="s">
        <v>96</v>
      </c>
      <c r="H177" s="5" t="s">
        <v>97</v>
      </c>
      <c r="I177" s="5">
        <v>5</v>
      </c>
      <c r="L177" s="5">
        <v>2</v>
      </c>
      <c r="M177" s="4" t="s">
        <v>891</v>
      </c>
      <c r="N177" s="4" t="s">
        <v>892</v>
      </c>
      <c r="T177" s="5" t="s">
        <v>5354</v>
      </c>
      <c r="U177" s="5" t="s">
        <v>148</v>
      </c>
      <c r="V177" s="5" t="s">
        <v>149</v>
      </c>
      <c r="Y177" s="5" t="s">
        <v>970</v>
      </c>
      <c r="Z177" s="5" t="s">
        <v>971</v>
      </c>
      <c r="AC177" s="5">
        <v>4</v>
      </c>
      <c r="AD177" s="5" t="s">
        <v>272</v>
      </c>
      <c r="AE177" s="5" t="s">
        <v>273</v>
      </c>
      <c r="BB177" s="5" t="s">
        <v>934</v>
      </c>
      <c r="BC177" s="5" t="s">
        <v>935</v>
      </c>
      <c r="BF177" s="5" t="s">
        <v>274</v>
      </c>
    </row>
    <row r="178" spans="1:58" ht="13.5" customHeight="1">
      <c r="A178" s="7" t="str">
        <f>HYPERLINK("http://kyu.snu.ac.kr/sdhj/index.jsp?type=hj/GK14671_00IM0001_036b.jpg","1801_수현내면_036b")</f>
        <v>1801_수현내면_036b</v>
      </c>
      <c r="B178" s="4">
        <v>1801</v>
      </c>
      <c r="C178" s="4" t="s">
        <v>5241</v>
      </c>
      <c r="D178" s="4" t="s">
        <v>5242</v>
      </c>
      <c r="E178" s="4">
        <v>177</v>
      </c>
      <c r="F178" s="5">
        <v>1</v>
      </c>
      <c r="G178" s="5" t="s">
        <v>96</v>
      </c>
      <c r="H178" s="5" t="s">
        <v>97</v>
      </c>
      <c r="I178" s="5">
        <v>5</v>
      </c>
      <c r="L178" s="5">
        <v>2</v>
      </c>
      <c r="M178" s="4" t="s">
        <v>891</v>
      </c>
      <c r="N178" s="4" t="s">
        <v>892</v>
      </c>
      <c r="T178" s="5" t="s">
        <v>5354</v>
      </c>
      <c r="U178" s="5" t="s">
        <v>158</v>
      </c>
      <c r="V178" s="5" t="s">
        <v>159</v>
      </c>
      <c r="Y178" s="5" t="s">
        <v>972</v>
      </c>
      <c r="Z178" s="5" t="s">
        <v>973</v>
      </c>
      <c r="AF178" s="5" t="s">
        <v>243</v>
      </c>
      <c r="AG178" s="5" t="s">
        <v>244</v>
      </c>
    </row>
    <row r="179" spans="1:58" ht="13.5" customHeight="1">
      <c r="A179" s="7" t="str">
        <f>HYPERLINK("http://kyu.snu.ac.kr/sdhj/index.jsp?type=hj/GK14671_00IM0001_036b.jpg","1801_수현내면_036b")</f>
        <v>1801_수현내면_036b</v>
      </c>
      <c r="B179" s="4">
        <v>1801</v>
      </c>
      <c r="C179" s="4" t="s">
        <v>5243</v>
      </c>
      <c r="D179" s="4" t="s">
        <v>5244</v>
      </c>
      <c r="E179" s="4">
        <v>178</v>
      </c>
      <c r="F179" s="5">
        <v>1</v>
      </c>
      <c r="G179" s="5" t="s">
        <v>96</v>
      </c>
      <c r="H179" s="5" t="s">
        <v>97</v>
      </c>
      <c r="I179" s="5">
        <v>5</v>
      </c>
      <c r="L179" s="5">
        <v>2</v>
      </c>
      <c r="M179" s="4" t="s">
        <v>891</v>
      </c>
      <c r="N179" s="4" t="s">
        <v>892</v>
      </c>
      <c r="T179" s="5" t="s">
        <v>5354</v>
      </c>
      <c r="U179" s="5" t="s">
        <v>148</v>
      </c>
      <c r="V179" s="5" t="s">
        <v>149</v>
      </c>
      <c r="Y179" s="5" t="s">
        <v>974</v>
      </c>
      <c r="Z179" s="5" t="s">
        <v>593</v>
      </c>
      <c r="AF179" s="5" t="s">
        <v>243</v>
      </c>
      <c r="AG179" s="5" t="s">
        <v>244</v>
      </c>
    </row>
    <row r="180" spans="1:58" ht="13.5" customHeight="1">
      <c r="A180" s="7" t="str">
        <f>HYPERLINK("http://kyu.snu.ac.kr/sdhj/index.jsp?type=hj/GK14671_00IM0001_036b.jpg","1801_수현내면_036b")</f>
        <v>1801_수현내면_036b</v>
      </c>
      <c r="B180" s="4">
        <v>1801</v>
      </c>
      <c r="C180" s="4" t="s">
        <v>5243</v>
      </c>
      <c r="D180" s="4" t="s">
        <v>5244</v>
      </c>
      <c r="E180" s="4">
        <v>179</v>
      </c>
      <c r="F180" s="5">
        <v>1</v>
      </c>
      <c r="G180" s="5" t="s">
        <v>96</v>
      </c>
      <c r="H180" s="5" t="s">
        <v>97</v>
      </c>
      <c r="I180" s="5">
        <v>5</v>
      </c>
      <c r="L180" s="5">
        <v>2</v>
      </c>
      <c r="M180" s="4" t="s">
        <v>891</v>
      </c>
      <c r="N180" s="4" t="s">
        <v>892</v>
      </c>
      <c r="T180" s="5" t="s">
        <v>5354</v>
      </c>
      <c r="U180" s="5" t="s">
        <v>158</v>
      </c>
      <c r="V180" s="5" t="s">
        <v>159</v>
      </c>
      <c r="Y180" s="5" t="s">
        <v>975</v>
      </c>
      <c r="Z180" s="5" t="s">
        <v>976</v>
      </c>
      <c r="AC180" s="5">
        <v>38</v>
      </c>
      <c r="AD180" s="5" t="s">
        <v>693</v>
      </c>
      <c r="AE180" s="5" t="s">
        <v>694</v>
      </c>
    </row>
    <row r="181" spans="1:58" ht="13.5" customHeight="1">
      <c r="A181" s="7" t="str">
        <f>HYPERLINK("http://kyu.snu.ac.kr/sdhj/index.jsp?type=hj/GK14671_00IM0001_036b.jpg","1801_수현내면_036b")</f>
        <v>1801_수현내면_036b</v>
      </c>
      <c r="B181" s="4">
        <v>1801</v>
      </c>
      <c r="C181" s="4" t="s">
        <v>5243</v>
      </c>
      <c r="D181" s="4" t="s">
        <v>5244</v>
      </c>
      <c r="E181" s="4">
        <v>180</v>
      </c>
      <c r="F181" s="5">
        <v>1</v>
      </c>
      <c r="G181" s="5" t="s">
        <v>96</v>
      </c>
      <c r="H181" s="5" t="s">
        <v>97</v>
      </c>
      <c r="I181" s="5">
        <v>5</v>
      </c>
      <c r="L181" s="5">
        <v>2</v>
      </c>
      <c r="M181" s="4" t="s">
        <v>891</v>
      </c>
      <c r="N181" s="4" t="s">
        <v>892</v>
      </c>
      <c r="T181" s="5" t="s">
        <v>5354</v>
      </c>
      <c r="U181" s="5" t="s">
        <v>148</v>
      </c>
      <c r="V181" s="5" t="s">
        <v>149</v>
      </c>
      <c r="Y181" s="5" t="s">
        <v>977</v>
      </c>
      <c r="Z181" s="5" t="s">
        <v>978</v>
      </c>
      <c r="AC181" s="5">
        <v>31</v>
      </c>
      <c r="AD181" s="5" t="s">
        <v>979</v>
      </c>
      <c r="AE181" s="5" t="s">
        <v>980</v>
      </c>
      <c r="AF181" s="5" t="s">
        <v>181</v>
      </c>
      <c r="AG181" s="5" t="s">
        <v>182</v>
      </c>
      <c r="AH181" s="5" t="s">
        <v>509</v>
      </c>
      <c r="AI181" s="5" t="s">
        <v>510</v>
      </c>
    </row>
    <row r="182" spans="1:58" ht="13.5" customHeight="1">
      <c r="A182" s="7" t="str">
        <f>HYPERLINK("http://kyu.snu.ac.kr/sdhj/index.jsp?type=hj/GK14671_00IM0001_036b.jpg","1801_수현내면_036b")</f>
        <v>1801_수현내면_036b</v>
      </c>
      <c r="B182" s="4">
        <v>1801</v>
      </c>
      <c r="C182" s="4" t="s">
        <v>5243</v>
      </c>
      <c r="D182" s="4" t="s">
        <v>5244</v>
      </c>
      <c r="E182" s="4">
        <v>181</v>
      </c>
      <c r="F182" s="5">
        <v>1</v>
      </c>
      <c r="G182" s="5" t="s">
        <v>96</v>
      </c>
      <c r="H182" s="5" t="s">
        <v>97</v>
      </c>
      <c r="I182" s="5">
        <v>5</v>
      </c>
      <c r="L182" s="5">
        <v>2</v>
      </c>
      <c r="M182" s="4" t="s">
        <v>891</v>
      </c>
      <c r="N182" s="4" t="s">
        <v>892</v>
      </c>
      <c r="T182" s="5" t="s">
        <v>5354</v>
      </c>
      <c r="U182" s="5" t="s">
        <v>158</v>
      </c>
      <c r="V182" s="5" t="s">
        <v>159</v>
      </c>
      <c r="Y182" s="5" t="s">
        <v>981</v>
      </c>
      <c r="Z182" s="5" t="s">
        <v>982</v>
      </c>
      <c r="AC182" s="5">
        <v>64</v>
      </c>
      <c r="AD182" s="5" t="s">
        <v>272</v>
      </c>
      <c r="AE182" s="5" t="s">
        <v>273</v>
      </c>
    </row>
    <row r="183" spans="1:58" ht="13.5" customHeight="1">
      <c r="A183" s="7" t="str">
        <f>HYPERLINK("http://kyu.snu.ac.kr/sdhj/index.jsp?type=hj/GK14671_00IM0001_036b.jpg","1801_수현내면_036b")</f>
        <v>1801_수현내면_036b</v>
      </c>
      <c r="B183" s="4">
        <v>1801</v>
      </c>
      <c r="C183" s="4" t="s">
        <v>5243</v>
      </c>
      <c r="D183" s="4" t="s">
        <v>5244</v>
      </c>
      <c r="E183" s="4">
        <v>182</v>
      </c>
      <c r="F183" s="5">
        <v>1</v>
      </c>
      <c r="G183" s="5" t="s">
        <v>96</v>
      </c>
      <c r="H183" s="5" t="s">
        <v>97</v>
      </c>
      <c r="I183" s="5">
        <v>5</v>
      </c>
      <c r="L183" s="5">
        <v>2</v>
      </c>
      <c r="M183" s="4" t="s">
        <v>891</v>
      </c>
      <c r="N183" s="4" t="s">
        <v>892</v>
      </c>
      <c r="T183" s="5" t="s">
        <v>5354</v>
      </c>
      <c r="U183" s="5" t="s">
        <v>158</v>
      </c>
      <c r="V183" s="5" t="s">
        <v>159</v>
      </c>
      <c r="Y183" s="5" t="s">
        <v>983</v>
      </c>
      <c r="Z183" s="5" t="s">
        <v>984</v>
      </c>
      <c r="AC183" s="5">
        <v>52</v>
      </c>
      <c r="AD183" s="5" t="s">
        <v>336</v>
      </c>
      <c r="AE183" s="5" t="s">
        <v>337</v>
      </c>
    </row>
    <row r="184" spans="1:58" ht="13.5" customHeight="1">
      <c r="A184" s="7" t="str">
        <f>HYPERLINK("http://kyu.snu.ac.kr/sdhj/index.jsp?type=hj/GK14671_00IM0001_036b.jpg","1801_수현내면_036b")</f>
        <v>1801_수현내면_036b</v>
      </c>
      <c r="B184" s="4">
        <v>1801</v>
      </c>
      <c r="C184" s="4" t="s">
        <v>5243</v>
      </c>
      <c r="D184" s="4" t="s">
        <v>5244</v>
      </c>
      <c r="E184" s="4">
        <v>183</v>
      </c>
      <c r="F184" s="5">
        <v>1</v>
      </c>
      <c r="G184" s="5" t="s">
        <v>96</v>
      </c>
      <c r="H184" s="5" t="s">
        <v>97</v>
      </c>
      <c r="I184" s="5">
        <v>5</v>
      </c>
      <c r="L184" s="5">
        <v>2</v>
      </c>
      <c r="M184" s="4" t="s">
        <v>891</v>
      </c>
      <c r="N184" s="4" t="s">
        <v>892</v>
      </c>
      <c r="T184" s="5" t="s">
        <v>5354</v>
      </c>
      <c r="U184" s="5" t="s">
        <v>158</v>
      </c>
      <c r="V184" s="5" t="s">
        <v>159</v>
      </c>
      <c r="Y184" s="5" t="s">
        <v>985</v>
      </c>
      <c r="Z184" s="5" t="s">
        <v>986</v>
      </c>
      <c r="AC184" s="5">
        <v>67</v>
      </c>
      <c r="AD184" s="5" t="s">
        <v>743</v>
      </c>
      <c r="AE184" s="5" t="s">
        <v>744</v>
      </c>
    </row>
    <row r="185" spans="1:58" ht="13.5" customHeight="1">
      <c r="A185" s="7" t="str">
        <f>HYPERLINK("http://kyu.snu.ac.kr/sdhj/index.jsp?type=hj/GK14671_00IM0001_036b.jpg","1801_수현내면_036b")</f>
        <v>1801_수현내면_036b</v>
      </c>
      <c r="B185" s="4">
        <v>1801</v>
      </c>
      <c r="C185" s="4" t="s">
        <v>5243</v>
      </c>
      <c r="D185" s="4" t="s">
        <v>5244</v>
      </c>
      <c r="E185" s="4">
        <v>184</v>
      </c>
      <c r="F185" s="5">
        <v>1</v>
      </c>
      <c r="G185" s="5" t="s">
        <v>96</v>
      </c>
      <c r="H185" s="5" t="s">
        <v>97</v>
      </c>
      <c r="I185" s="5">
        <v>5</v>
      </c>
      <c r="L185" s="5">
        <v>2</v>
      </c>
      <c r="M185" s="4" t="s">
        <v>891</v>
      </c>
      <c r="N185" s="4" t="s">
        <v>892</v>
      </c>
      <c r="T185" s="5" t="s">
        <v>5354</v>
      </c>
      <c r="U185" s="5" t="s">
        <v>148</v>
      </c>
      <c r="V185" s="5" t="s">
        <v>149</v>
      </c>
      <c r="Y185" s="5" t="s">
        <v>987</v>
      </c>
      <c r="Z185" s="5" t="s">
        <v>988</v>
      </c>
      <c r="AC185" s="5">
        <v>24</v>
      </c>
      <c r="AD185" s="5" t="s">
        <v>411</v>
      </c>
      <c r="AE185" s="5" t="s">
        <v>412</v>
      </c>
      <c r="BB185" s="5" t="s">
        <v>934</v>
      </c>
      <c r="BC185" s="5" t="s">
        <v>935</v>
      </c>
      <c r="BF185" s="5" t="s">
        <v>608</v>
      </c>
    </row>
    <row r="186" spans="1:58" ht="13.5" customHeight="1">
      <c r="A186" s="7" t="str">
        <f>HYPERLINK("http://kyu.snu.ac.kr/sdhj/index.jsp?type=hj/GK14671_00IM0001_036b.jpg","1801_수현내면_036b")</f>
        <v>1801_수현내면_036b</v>
      </c>
      <c r="B186" s="4">
        <v>1801</v>
      </c>
      <c r="C186" s="4" t="s">
        <v>5241</v>
      </c>
      <c r="D186" s="4" t="s">
        <v>5242</v>
      </c>
      <c r="E186" s="4">
        <v>185</v>
      </c>
      <c r="F186" s="5">
        <v>1</v>
      </c>
      <c r="G186" s="5" t="s">
        <v>96</v>
      </c>
      <c r="H186" s="5" t="s">
        <v>97</v>
      </c>
      <c r="I186" s="5">
        <v>5</v>
      </c>
      <c r="L186" s="5">
        <v>2</v>
      </c>
      <c r="M186" s="4" t="s">
        <v>891</v>
      </c>
      <c r="N186" s="4" t="s">
        <v>892</v>
      </c>
      <c r="T186" s="5" t="s">
        <v>5354</v>
      </c>
      <c r="Y186" s="5" t="s">
        <v>5359</v>
      </c>
      <c r="Z186" s="5" t="s">
        <v>989</v>
      </c>
      <c r="AC186" s="5">
        <v>22</v>
      </c>
      <c r="AD186" s="5" t="s">
        <v>325</v>
      </c>
      <c r="AE186" s="5" t="s">
        <v>326</v>
      </c>
      <c r="BC186" s="5" t="s">
        <v>935</v>
      </c>
      <c r="BF186" s="5" t="s">
        <v>786</v>
      </c>
    </row>
    <row r="187" spans="1:58" ht="13.5" customHeight="1">
      <c r="A187" s="7" t="str">
        <f>HYPERLINK("http://kyu.snu.ac.kr/sdhj/index.jsp?type=hj/GK14671_00IM0001_036b.jpg","1801_수현내면_036b")</f>
        <v>1801_수현내면_036b</v>
      </c>
      <c r="B187" s="4">
        <v>1801</v>
      </c>
      <c r="C187" s="4" t="s">
        <v>5241</v>
      </c>
      <c r="D187" s="4" t="s">
        <v>5242</v>
      </c>
      <c r="E187" s="4">
        <v>186</v>
      </c>
      <c r="F187" s="5">
        <v>1</v>
      </c>
      <c r="G187" s="5" t="s">
        <v>96</v>
      </c>
      <c r="H187" s="5" t="s">
        <v>97</v>
      </c>
      <c r="I187" s="5">
        <v>5</v>
      </c>
      <c r="L187" s="5">
        <v>2</v>
      </c>
      <c r="M187" s="4" t="s">
        <v>891</v>
      </c>
      <c r="N187" s="4" t="s">
        <v>892</v>
      </c>
      <c r="T187" s="5" t="s">
        <v>5354</v>
      </c>
      <c r="U187" s="5" t="s">
        <v>158</v>
      </c>
      <c r="V187" s="5" t="s">
        <v>159</v>
      </c>
      <c r="Y187" s="5" t="s">
        <v>745</v>
      </c>
      <c r="Z187" s="5" t="s">
        <v>746</v>
      </c>
      <c r="AC187" s="5">
        <v>8</v>
      </c>
      <c r="AD187" s="5" t="s">
        <v>524</v>
      </c>
      <c r="AE187" s="5" t="s">
        <v>525</v>
      </c>
      <c r="AF187" s="5" t="s">
        <v>257</v>
      </c>
      <c r="AG187" s="5" t="s">
        <v>258</v>
      </c>
    </row>
    <row r="188" spans="1:58" ht="13.5" customHeight="1">
      <c r="A188" s="7" t="str">
        <f>HYPERLINK("http://kyu.snu.ac.kr/sdhj/index.jsp?type=hj/GK14671_00IM0001_036b.jpg","1801_수현내면_036b")</f>
        <v>1801_수현내면_036b</v>
      </c>
      <c r="B188" s="4">
        <v>1801</v>
      </c>
      <c r="C188" s="4" t="s">
        <v>5243</v>
      </c>
      <c r="D188" s="4" t="s">
        <v>5244</v>
      </c>
      <c r="E188" s="4">
        <v>187</v>
      </c>
      <c r="F188" s="5">
        <v>1</v>
      </c>
      <c r="G188" s="5" t="s">
        <v>96</v>
      </c>
      <c r="H188" s="5" t="s">
        <v>97</v>
      </c>
      <c r="I188" s="5">
        <v>5</v>
      </c>
      <c r="L188" s="5">
        <v>2</v>
      </c>
      <c r="M188" s="4" t="s">
        <v>891</v>
      </c>
      <c r="N188" s="4" t="s">
        <v>892</v>
      </c>
      <c r="T188" s="5" t="s">
        <v>5354</v>
      </c>
      <c r="U188" s="5" t="s">
        <v>158</v>
      </c>
      <c r="V188" s="5" t="s">
        <v>159</v>
      </c>
      <c r="Y188" s="5" t="s">
        <v>990</v>
      </c>
      <c r="Z188" s="5" t="s">
        <v>991</v>
      </c>
      <c r="AC188" s="5">
        <v>11</v>
      </c>
      <c r="AD188" s="5" t="s">
        <v>263</v>
      </c>
      <c r="AE188" s="5" t="s">
        <v>264</v>
      </c>
    </row>
    <row r="189" spans="1:58" ht="13.5" customHeight="1">
      <c r="A189" s="7" t="str">
        <f>HYPERLINK("http://kyu.snu.ac.kr/sdhj/index.jsp?type=hj/GK14671_00IM0001_036b.jpg","1801_수현내면_036b")</f>
        <v>1801_수현내면_036b</v>
      </c>
      <c r="B189" s="4">
        <v>1801</v>
      </c>
      <c r="C189" s="4" t="s">
        <v>5243</v>
      </c>
      <c r="D189" s="4" t="s">
        <v>5244</v>
      </c>
      <c r="E189" s="4">
        <v>188</v>
      </c>
      <c r="F189" s="5">
        <v>1</v>
      </c>
      <c r="G189" s="5" t="s">
        <v>96</v>
      </c>
      <c r="H189" s="5" t="s">
        <v>97</v>
      </c>
      <c r="I189" s="5">
        <v>5</v>
      </c>
      <c r="L189" s="5">
        <v>2</v>
      </c>
      <c r="M189" s="4" t="s">
        <v>891</v>
      </c>
      <c r="N189" s="4" t="s">
        <v>892</v>
      </c>
      <c r="T189" s="5" t="s">
        <v>5354</v>
      </c>
      <c r="U189" s="5" t="s">
        <v>158</v>
      </c>
      <c r="V189" s="5" t="s">
        <v>159</v>
      </c>
      <c r="Y189" s="5" t="s">
        <v>992</v>
      </c>
      <c r="Z189" s="5" t="s">
        <v>993</v>
      </c>
      <c r="AC189" s="5">
        <v>6</v>
      </c>
      <c r="AD189" s="5" t="s">
        <v>237</v>
      </c>
      <c r="AE189" s="5" t="s">
        <v>238</v>
      </c>
    </row>
    <row r="190" spans="1:58" ht="13.5" customHeight="1">
      <c r="A190" s="7" t="str">
        <f>HYPERLINK("http://kyu.snu.ac.kr/sdhj/index.jsp?type=hj/GK14671_00IM0001_036b.jpg","1801_수현내면_036b")</f>
        <v>1801_수현내면_036b</v>
      </c>
      <c r="B190" s="4">
        <v>1801</v>
      </c>
      <c r="C190" s="4" t="s">
        <v>5243</v>
      </c>
      <c r="D190" s="4" t="s">
        <v>5244</v>
      </c>
      <c r="E190" s="4">
        <v>189</v>
      </c>
      <c r="F190" s="5">
        <v>1</v>
      </c>
      <c r="G190" s="5" t="s">
        <v>96</v>
      </c>
      <c r="H190" s="5" t="s">
        <v>97</v>
      </c>
      <c r="I190" s="5">
        <v>5</v>
      </c>
      <c r="L190" s="5">
        <v>2</v>
      </c>
      <c r="M190" s="4" t="s">
        <v>891</v>
      </c>
      <c r="N190" s="4" t="s">
        <v>892</v>
      </c>
      <c r="T190" s="5" t="s">
        <v>5354</v>
      </c>
      <c r="U190" s="5" t="s">
        <v>158</v>
      </c>
      <c r="V190" s="5" t="s">
        <v>159</v>
      </c>
      <c r="Y190" s="5" t="s">
        <v>994</v>
      </c>
      <c r="Z190" s="5" t="s">
        <v>995</v>
      </c>
      <c r="AC190" s="5">
        <v>3</v>
      </c>
      <c r="AD190" s="5" t="s">
        <v>255</v>
      </c>
      <c r="AE190" s="5" t="s">
        <v>256</v>
      </c>
    </row>
    <row r="191" spans="1:58" ht="13.5" customHeight="1">
      <c r="A191" s="7" t="str">
        <f>HYPERLINK("http://kyu.snu.ac.kr/sdhj/index.jsp?type=hj/GK14671_00IM0001_036b.jpg","1801_수현내면_036b")</f>
        <v>1801_수현내면_036b</v>
      </c>
      <c r="B191" s="4">
        <v>1801</v>
      </c>
      <c r="C191" s="4" t="s">
        <v>5243</v>
      </c>
      <c r="D191" s="4" t="s">
        <v>5244</v>
      </c>
      <c r="E191" s="4">
        <v>190</v>
      </c>
      <c r="F191" s="5">
        <v>1</v>
      </c>
      <c r="G191" s="5" t="s">
        <v>96</v>
      </c>
      <c r="H191" s="5" t="s">
        <v>97</v>
      </c>
      <c r="I191" s="5">
        <v>5</v>
      </c>
      <c r="L191" s="5">
        <v>2</v>
      </c>
      <c r="M191" s="4" t="s">
        <v>891</v>
      </c>
      <c r="N191" s="4" t="s">
        <v>892</v>
      </c>
      <c r="T191" s="5" t="s">
        <v>5354</v>
      </c>
      <c r="U191" s="5" t="s">
        <v>158</v>
      </c>
      <c r="V191" s="5" t="s">
        <v>159</v>
      </c>
      <c r="Y191" s="5" t="s">
        <v>996</v>
      </c>
      <c r="Z191" s="5" t="s">
        <v>997</v>
      </c>
      <c r="AC191" s="5">
        <v>4</v>
      </c>
      <c r="AD191" s="5" t="s">
        <v>272</v>
      </c>
      <c r="AE191" s="5" t="s">
        <v>273</v>
      </c>
    </row>
    <row r="192" spans="1:58" ht="13.5" customHeight="1">
      <c r="A192" s="7" t="str">
        <f>HYPERLINK("http://kyu.snu.ac.kr/sdhj/index.jsp?type=hj/GK14671_00IM0001_036b.jpg","1801_수현내면_036b")</f>
        <v>1801_수현내면_036b</v>
      </c>
      <c r="B192" s="4">
        <v>1801</v>
      </c>
      <c r="C192" s="4" t="s">
        <v>5243</v>
      </c>
      <c r="D192" s="4" t="s">
        <v>5244</v>
      </c>
      <c r="E192" s="4">
        <v>191</v>
      </c>
      <c r="F192" s="5">
        <v>1</v>
      </c>
      <c r="G192" s="5" t="s">
        <v>96</v>
      </c>
      <c r="H192" s="5" t="s">
        <v>97</v>
      </c>
      <c r="I192" s="5">
        <v>5</v>
      </c>
      <c r="L192" s="5">
        <v>2</v>
      </c>
      <c r="M192" s="4" t="s">
        <v>891</v>
      </c>
      <c r="N192" s="4" t="s">
        <v>892</v>
      </c>
      <c r="T192" s="5" t="s">
        <v>5354</v>
      </c>
      <c r="U192" s="5" t="s">
        <v>158</v>
      </c>
      <c r="V192" s="5" t="s">
        <v>159</v>
      </c>
      <c r="Y192" s="5" t="s">
        <v>998</v>
      </c>
      <c r="Z192" s="5" t="s">
        <v>999</v>
      </c>
      <c r="AC192" s="5">
        <v>31</v>
      </c>
      <c r="AD192" s="5" t="s">
        <v>979</v>
      </c>
      <c r="AE192" s="5" t="s">
        <v>980</v>
      </c>
    </row>
    <row r="193" spans="1:72" ht="13.5" customHeight="1">
      <c r="A193" s="7" t="str">
        <f>HYPERLINK("http://kyu.snu.ac.kr/sdhj/index.jsp?type=hj/GK14671_00IM0001_036b.jpg","1801_수현내면_036b")</f>
        <v>1801_수현내면_036b</v>
      </c>
      <c r="B193" s="4">
        <v>1801</v>
      </c>
      <c r="C193" s="4" t="s">
        <v>5243</v>
      </c>
      <c r="D193" s="4" t="s">
        <v>5244</v>
      </c>
      <c r="E193" s="4">
        <v>192</v>
      </c>
      <c r="F193" s="5">
        <v>1</v>
      </c>
      <c r="G193" s="5" t="s">
        <v>96</v>
      </c>
      <c r="H193" s="5" t="s">
        <v>97</v>
      </c>
      <c r="I193" s="5">
        <v>5</v>
      </c>
      <c r="L193" s="5">
        <v>2</v>
      </c>
      <c r="M193" s="4" t="s">
        <v>891</v>
      </c>
      <c r="N193" s="4" t="s">
        <v>892</v>
      </c>
      <c r="T193" s="5" t="s">
        <v>5354</v>
      </c>
      <c r="U193" s="5" t="s">
        <v>158</v>
      </c>
      <c r="V193" s="5" t="s">
        <v>159</v>
      </c>
      <c r="Y193" s="5" t="s">
        <v>1000</v>
      </c>
      <c r="Z193" s="5" t="s">
        <v>1001</v>
      </c>
      <c r="AC193" s="5">
        <v>11</v>
      </c>
      <c r="AD193" s="5" t="s">
        <v>263</v>
      </c>
      <c r="AE193" s="5" t="s">
        <v>264</v>
      </c>
    </row>
    <row r="194" spans="1:72" ht="13.5" customHeight="1">
      <c r="A194" s="7" t="str">
        <f>HYPERLINK("http://kyu.snu.ac.kr/sdhj/index.jsp?type=hj/GK14671_00IM0001_036b.jpg","1801_수현내면_036b")</f>
        <v>1801_수현내면_036b</v>
      </c>
      <c r="B194" s="4">
        <v>1801</v>
      </c>
      <c r="C194" s="4" t="s">
        <v>5243</v>
      </c>
      <c r="D194" s="4" t="s">
        <v>5244</v>
      </c>
      <c r="E194" s="4">
        <v>193</v>
      </c>
      <c r="F194" s="5">
        <v>1</v>
      </c>
      <c r="G194" s="5" t="s">
        <v>96</v>
      </c>
      <c r="H194" s="5" t="s">
        <v>97</v>
      </c>
      <c r="I194" s="5">
        <v>5</v>
      </c>
      <c r="L194" s="5">
        <v>2</v>
      </c>
      <c r="M194" s="4" t="s">
        <v>891</v>
      </c>
      <c r="N194" s="4" t="s">
        <v>892</v>
      </c>
      <c r="T194" s="5" t="s">
        <v>5354</v>
      </c>
      <c r="U194" s="5" t="s">
        <v>158</v>
      </c>
      <c r="V194" s="5" t="s">
        <v>159</v>
      </c>
      <c r="Y194" s="5" t="s">
        <v>1002</v>
      </c>
      <c r="Z194" s="5" t="s">
        <v>1003</v>
      </c>
      <c r="AC194" s="5">
        <v>5</v>
      </c>
      <c r="AD194" s="5" t="s">
        <v>255</v>
      </c>
      <c r="AE194" s="5" t="s">
        <v>256</v>
      </c>
    </row>
    <row r="195" spans="1:72" ht="13.5" customHeight="1">
      <c r="A195" s="7" t="str">
        <f>HYPERLINK("http://kyu.snu.ac.kr/sdhj/index.jsp?type=hj/GK14671_00IM0001_036b.jpg","1801_수현내면_036b")</f>
        <v>1801_수현내면_036b</v>
      </c>
      <c r="B195" s="4">
        <v>1801</v>
      </c>
      <c r="C195" s="4" t="s">
        <v>5243</v>
      </c>
      <c r="D195" s="4" t="s">
        <v>5244</v>
      </c>
      <c r="E195" s="4">
        <v>194</v>
      </c>
      <c r="F195" s="5">
        <v>1</v>
      </c>
      <c r="G195" s="5" t="s">
        <v>96</v>
      </c>
      <c r="H195" s="5" t="s">
        <v>97</v>
      </c>
      <c r="I195" s="5">
        <v>5</v>
      </c>
      <c r="L195" s="5">
        <v>2</v>
      </c>
      <c r="M195" s="4" t="s">
        <v>891</v>
      </c>
      <c r="N195" s="4" t="s">
        <v>892</v>
      </c>
      <c r="T195" s="5" t="s">
        <v>5354</v>
      </c>
      <c r="U195" s="5" t="s">
        <v>158</v>
      </c>
      <c r="V195" s="5" t="s">
        <v>159</v>
      </c>
      <c r="Y195" s="5" t="s">
        <v>1004</v>
      </c>
      <c r="Z195" s="5" t="s">
        <v>1005</v>
      </c>
      <c r="AC195" s="5">
        <v>3</v>
      </c>
      <c r="AD195" s="5" t="s">
        <v>761</v>
      </c>
      <c r="AE195" s="5" t="s">
        <v>762</v>
      </c>
    </row>
    <row r="196" spans="1:72" ht="13.5" customHeight="1">
      <c r="A196" s="7" t="str">
        <f>HYPERLINK("http://kyu.snu.ac.kr/sdhj/index.jsp?type=hj/GK14671_00IM0001_036b.jpg","1801_수현내면_036b")</f>
        <v>1801_수현내면_036b</v>
      </c>
      <c r="B196" s="4">
        <v>1801</v>
      </c>
      <c r="C196" s="4" t="s">
        <v>5243</v>
      </c>
      <c r="D196" s="4" t="s">
        <v>5244</v>
      </c>
      <c r="E196" s="4">
        <v>195</v>
      </c>
      <c r="F196" s="5">
        <v>1</v>
      </c>
      <c r="G196" s="5" t="s">
        <v>96</v>
      </c>
      <c r="H196" s="5" t="s">
        <v>97</v>
      </c>
      <c r="I196" s="5">
        <v>5</v>
      </c>
      <c r="L196" s="5">
        <v>3</v>
      </c>
      <c r="M196" s="4" t="s">
        <v>1006</v>
      </c>
      <c r="N196" s="4" t="s">
        <v>1007</v>
      </c>
      <c r="T196" s="5" t="s">
        <v>5231</v>
      </c>
      <c r="U196" s="5" t="s">
        <v>100</v>
      </c>
      <c r="V196" s="5" t="s">
        <v>101</v>
      </c>
      <c r="W196" s="5" t="s">
        <v>102</v>
      </c>
      <c r="X196" s="5" t="s">
        <v>103</v>
      </c>
      <c r="Y196" s="5" t="s">
        <v>1008</v>
      </c>
      <c r="Z196" s="5" t="s">
        <v>1009</v>
      </c>
      <c r="AC196" s="5">
        <v>32</v>
      </c>
      <c r="AD196" s="5" t="s">
        <v>303</v>
      </c>
      <c r="AE196" s="5" t="s">
        <v>304</v>
      </c>
      <c r="AJ196" s="5" t="s">
        <v>35</v>
      </c>
      <c r="AK196" s="5" t="s">
        <v>36</v>
      </c>
      <c r="AL196" s="5" t="s">
        <v>108</v>
      </c>
      <c r="AM196" s="5" t="s">
        <v>109</v>
      </c>
      <c r="AT196" s="5" t="s">
        <v>110</v>
      </c>
      <c r="AU196" s="5" t="s">
        <v>111</v>
      </c>
      <c r="AV196" s="5" t="s">
        <v>1010</v>
      </c>
      <c r="AW196" s="5" t="s">
        <v>1011</v>
      </c>
      <c r="BG196" s="5" t="s">
        <v>110</v>
      </c>
      <c r="BH196" s="5" t="s">
        <v>111</v>
      </c>
      <c r="BI196" s="5" t="s">
        <v>1012</v>
      </c>
      <c r="BJ196" s="5" t="s">
        <v>1013</v>
      </c>
      <c r="BK196" s="5" t="s">
        <v>110</v>
      </c>
      <c r="BL196" s="5" t="s">
        <v>111</v>
      </c>
      <c r="BM196" s="5" t="s">
        <v>1014</v>
      </c>
      <c r="BN196" s="5" t="s">
        <v>1015</v>
      </c>
      <c r="BO196" s="5" t="s">
        <v>110</v>
      </c>
      <c r="BP196" s="5" t="s">
        <v>111</v>
      </c>
      <c r="BQ196" s="5" t="s">
        <v>1016</v>
      </c>
      <c r="BR196" s="5" t="s">
        <v>1017</v>
      </c>
      <c r="BS196" s="5" t="s">
        <v>376</v>
      </c>
      <c r="BT196" s="5" t="s">
        <v>377</v>
      </c>
    </row>
    <row r="197" spans="1:72" ht="13.5" customHeight="1">
      <c r="A197" s="7" t="str">
        <f>HYPERLINK("http://kyu.snu.ac.kr/sdhj/index.jsp?type=hj/GK14671_00IM0001_036b.jpg","1801_수현내면_036b")</f>
        <v>1801_수현내면_036b</v>
      </c>
      <c r="B197" s="4">
        <v>1801</v>
      </c>
      <c r="C197" s="4" t="s">
        <v>5360</v>
      </c>
      <c r="D197" s="4" t="s">
        <v>5361</v>
      </c>
      <c r="E197" s="4">
        <v>196</v>
      </c>
      <c r="F197" s="5">
        <v>1</v>
      </c>
      <c r="G197" s="5" t="s">
        <v>96</v>
      </c>
      <c r="H197" s="5" t="s">
        <v>97</v>
      </c>
      <c r="I197" s="5">
        <v>5</v>
      </c>
      <c r="L197" s="5">
        <v>3</v>
      </c>
      <c r="M197" s="4" t="s">
        <v>1006</v>
      </c>
      <c r="N197" s="4" t="s">
        <v>1007</v>
      </c>
      <c r="S197" s="5" t="s">
        <v>126</v>
      </c>
      <c r="T197" s="5" t="s">
        <v>127</v>
      </c>
      <c r="W197" s="5" t="s">
        <v>1018</v>
      </c>
      <c r="X197" s="5" t="s">
        <v>292</v>
      </c>
      <c r="Y197" s="5" t="s">
        <v>130</v>
      </c>
      <c r="Z197" s="5" t="s">
        <v>131</v>
      </c>
      <c r="AC197" s="5">
        <v>34</v>
      </c>
      <c r="AD197" s="5" t="s">
        <v>499</v>
      </c>
      <c r="AE197" s="5" t="s">
        <v>500</v>
      </c>
      <c r="AJ197" s="5" t="s">
        <v>134</v>
      </c>
      <c r="AK197" s="5" t="s">
        <v>135</v>
      </c>
      <c r="AL197" s="5" t="s">
        <v>1019</v>
      </c>
      <c r="AM197" s="5" t="s">
        <v>1020</v>
      </c>
      <c r="AT197" s="5" t="s">
        <v>1021</v>
      </c>
      <c r="AU197" s="5" t="s">
        <v>1022</v>
      </c>
      <c r="AV197" s="5" t="s">
        <v>5362</v>
      </c>
      <c r="AW197" s="5" t="s">
        <v>5363</v>
      </c>
      <c r="BG197" s="5" t="s">
        <v>110</v>
      </c>
      <c r="BH197" s="5" t="s">
        <v>111</v>
      </c>
      <c r="BI197" s="5" t="s">
        <v>1023</v>
      </c>
      <c r="BJ197" s="5" t="s">
        <v>1024</v>
      </c>
      <c r="BK197" s="5" t="s">
        <v>110</v>
      </c>
      <c r="BL197" s="5" t="s">
        <v>111</v>
      </c>
      <c r="BM197" s="5" t="s">
        <v>1025</v>
      </c>
      <c r="BN197" s="5" t="s">
        <v>1026</v>
      </c>
      <c r="BO197" s="5" t="s">
        <v>110</v>
      </c>
      <c r="BP197" s="5" t="s">
        <v>111</v>
      </c>
      <c r="BQ197" s="5" t="s">
        <v>1027</v>
      </c>
      <c r="BR197" s="5" t="s">
        <v>1028</v>
      </c>
      <c r="BS197" s="5" t="s">
        <v>376</v>
      </c>
      <c r="BT197" s="5" t="s">
        <v>377</v>
      </c>
    </row>
    <row r="198" spans="1:72" ht="13.5" customHeight="1">
      <c r="A198" s="7" t="str">
        <f>HYPERLINK("http://kyu.snu.ac.kr/sdhj/index.jsp?type=hj/GK14671_00IM0001_036b.jpg","1801_수현내면_036b")</f>
        <v>1801_수현내면_036b</v>
      </c>
      <c r="B198" s="4">
        <v>1801</v>
      </c>
      <c r="C198" s="4" t="s">
        <v>5182</v>
      </c>
      <c r="D198" s="4" t="s">
        <v>5169</v>
      </c>
      <c r="E198" s="4">
        <v>197</v>
      </c>
      <c r="F198" s="5">
        <v>1</v>
      </c>
      <c r="G198" s="5" t="s">
        <v>96</v>
      </c>
      <c r="H198" s="5" t="s">
        <v>97</v>
      </c>
      <c r="I198" s="5">
        <v>5</v>
      </c>
      <c r="L198" s="5">
        <v>3</v>
      </c>
      <c r="M198" s="4" t="s">
        <v>1006</v>
      </c>
      <c r="N198" s="4" t="s">
        <v>1007</v>
      </c>
      <c r="S198" s="5" t="s">
        <v>425</v>
      </c>
      <c r="T198" s="5" t="s">
        <v>426</v>
      </c>
      <c r="Y198" s="5" t="s">
        <v>1029</v>
      </c>
      <c r="Z198" s="5" t="s">
        <v>1030</v>
      </c>
      <c r="AF198" s="5" t="s">
        <v>243</v>
      </c>
      <c r="AG198" s="5" t="s">
        <v>244</v>
      </c>
    </row>
    <row r="199" spans="1:72" ht="13.5" customHeight="1">
      <c r="A199" s="7" t="str">
        <f>HYPERLINK("http://kyu.snu.ac.kr/sdhj/index.jsp?type=hj/GK14671_00IM0001_036b.jpg","1801_수현내면_036b")</f>
        <v>1801_수현내면_036b</v>
      </c>
      <c r="B199" s="4">
        <v>1801</v>
      </c>
      <c r="C199" s="4" t="s">
        <v>5235</v>
      </c>
      <c r="D199" s="4" t="s">
        <v>5236</v>
      </c>
      <c r="E199" s="4">
        <v>198</v>
      </c>
      <c r="F199" s="5">
        <v>1</v>
      </c>
      <c r="G199" s="5" t="s">
        <v>96</v>
      </c>
      <c r="H199" s="5" t="s">
        <v>97</v>
      </c>
      <c r="I199" s="5">
        <v>5</v>
      </c>
      <c r="L199" s="5">
        <v>3</v>
      </c>
      <c r="M199" s="4" t="s">
        <v>1006</v>
      </c>
      <c r="N199" s="4" t="s">
        <v>1007</v>
      </c>
      <c r="T199" s="5" t="s">
        <v>5237</v>
      </c>
      <c r="U199" s="5" t="s">
        <v>148</v>
      </c>
      <c r="V199" s="5" t="s">
        <v>149</v>
      </c>
      <c r="Y199" s="5" t="s">
        <v>1031</v>
      </c>
      <c r="Z199" s="5" t="s">
        <v>1032</v>
      </c>
      <c r="AC199" s="5">
        <v>40</v>
      </c>
      <c r="AD199" s="5" t="s">
        <v>604</v>
      </c>
      <c r="AE199" s="5" t="s">
        <v>605</v>
      </c>
    </row>
    <row r="200" spans="1:72" ht="13.5" customHeight="1">
      <c r="A200" s="7" t="str">
        <f>HYPERLINK("http://kyu.snu.ac.kr/sdhj/index.jsp?type=hj/GK14671_00IM0001_036b.jpg","1801_수현내면_036b")</f>
        <v>1801_수현내면_036b</v>
      </c>
      <c r="B200" s="4">
        <v>1801</v>
      </c>
      <c r="C200" s="4" t="s">
        <v>5235</v>
      </c>
      <c r="D200" s="4" t="s">
        <v>5236</v>
      </c>
      <c r="E200" s="4">
        <v>199</v>
      </c>
      <c r="F200" s="5">
        <v>1</v>
      </c>
      <c r="G200" s="5" t="s">
        <v>96</v>
      </c>
      <c r="H200" s="5" t="s">
        <v>97</v>
      </c>
      <c r="I200" s="5">
        <v>5</v>
      </c>
      <c r="L200" s="5">
        <v>3</v>
      </c>
      <c r="M200" s="4" t="s">
        <v>1006</v>
      </c>
      <c r="N200" s="4" t="s">
        <v>1007</v>
      </c>
      <c r="T200" s="5" t="s">
        <v>5237</v>
      </c>
      <c r="U200" s="5" t="s">
        <v>158</v>
      </c>
      <c r="V200" s="5" t="s">
        <v>159</v>
      </c>
      <c r="Y200" s="5" t="s">
        <v>1033</v>
      </c>
      <c r="Z200" s="5" t="s">
        <v>1034</v>
      </c>
      <c r="AC200" s="5">
        <v>43</v>
      </c>
      <c r="AD200" s="5" t="s">
        <v>780</v>
      </c>
      <c r="AE200" s="5" t="s">
        <v>781</v>
      </c>
    </row>
    <row r="201" spans="1:72" ht="13.5" customHeight="1">
      <c r="A201" s="7" t="str">
        <f>HYPERLINK("http://kyu.snu.ac.kr/sdhj/index.jsp?type=hj/GK14671_00IM0001_036b.jpg","1801_수현내면_036b")</f>
        <v>1801_수현내면_036b</v>
      </c>
      <c r="B201" s="4">
        <v>1801</v>
      </c>
      <c r="C201" s="4" t="s">
        <v>5235</v>
      </c>
      <c r="D201" s="4" t="s">
        <v>5236</v>
      </c>
      <c r="E201" s="4">
        <v>200</v>
      </c>
      <c r="F201" s="5">
        <v>1</v>
      </c>
      <c r="G201" s="5" t="s">
        <v>96</v>
      </c>
      <c r="H201" s="5" t="s">
        <v>97</v>
      </c>
      <c r="I201" s="5">
        <v>5</v>
      </c>
      <c r="L201" s="5">
        <v>3</v>
      </c>
      <c r="M201" s="4" t="s">
        <v>1006</v>
      </c>
      <c r="N201" s="4" t="s">
        <v>1007</v>
      </c>
      <c r="T201" s="5" t="s">
        <v>5237</v>
      </c>
      <c r="U201" s="5" t="s">
        <v>158</v>
      </c>
      <c r="V201" s="5" t="s">
        <v>159</v>
      </c>
      <c r="Y201" s="5" t="s">
        <v>1035</v>
      </c>
      <c r="Z201" s="5" t="s">
        <v>1036</v>
      </c>
      <c r="AC201" s="5">
        <v>39</v>
      </c>
      <c r="AD201" s="5" t="s">
        <v>645</v>
      </c>
      <c r="AE201" s="5" t="s">
        <v>646</v>
      </c>
    </row>
    <row r="202" spans="1:72" ht="13.5" customHeight="1">
      <c r="A202" s="7" t="str">
        <f>HYPERLINK("http://kyu.snu.ac.kr/sdhj/index.jsp?type=hj/GK14671_00IM0001_036b.jpg","1801_수현내면_036b")</f>
        <v>1801_수현내면_036b</v>
      </c>
      <c r="B202" s="4">
        <v>1801</v>
      </c>
      <c r="C202" s="4" t="s">
        <v>5235</v>
      </c>
      <c r="D202" s="4" t="s">
        <v>5236</v>
      </c>
      <c r="E202" s="4">
        <v>201</v>
      </c>
      <c r="F202" s="5">
        <v>1</v>
      </c>
      <c r="G202" s="5" t="s">
        <v>96</v>
      </c>
      <c r="H202" s="5" t="s">
        <v>97</v>
      </c>
      <c r="I202" s="5">
        <v>5</v>
      </c>
      <c r="L202" s="5">
        <v>3</v>
      </c>
      <c r="M202" s="4" t="s">
        <v>1006</v>
      </c>
      <c r="N202" s="4" t="s">
        <v>1007</v>
      </c>
      <c r="T202" s="5" t="s">
        <v>5237</v>
      </c>
      <c r="U202" s="5" t="s">
        <v>158</v>
      </c>
      <c r="V202" s="5" t="s">
        <v>159</v>
      </c>
      <c r="Y202" s="5" t="s">
        <v>782</v>
      </c>
      <c r="Z202" s="5" t="s">
        <v>783</v>
      </c>
      <c r="AC202" s="5">
        <v>31</v>
      </c>
      <c r="AD202" s="5" t="s">
        <v>979</v>
      </c>
      <c r="AE202" s="5" t="s">
        <v>980</v>
      </c>
    </row>
    <row r="203" spans="1:72" ht="13.5" customHeight="1">
      <c r="A203" s="7" t="str">
        <f>HYPERLINK("http://kyu.snu.ac.kr/sdhj/index.jsp?type=hj/GK14671_00IM0001_036b.jpg","1801_수현내면_036b")</f>
        <v>1801_수현내면_036b</v>
      </c>
      <c r="B203" s="4">
        <v>1801</v>
      </c>
      <c r="C203" s="4" t="s">
        <v>5235</v>
      </c>
      <c r="D203" s="4" t="s">
        <v>5236</v>
      </c>
      <c r="E203" s="4">
        <v>202</v>
      </c>
      <c r="F203" s="5">
        <v>1</v>
      </c>
      <c r="G203" s="5" t="s">
        <v>96</v>
      </c>
      <c r="H203" s="5" t="s">
        <v>97</v>
      </c>
      <c r="I203" s="5">
        <v>5</v>
      </c>
      <c r="L203" s="5">
        <v>3</v>
      </c>
      <c r="M203" s="4" t="s">
        <v>1006</v>
      </c>
      <c r="N203" s="4" t="s">
        <v>1007</v>
      </c>
      <c r="T203" s="5" t="s">
        <v>5237</v>
      </c>
      <c r="U203" s="5" t="s">
        <v>148</v>
      </c>
      <c r="V203" s="5" t="s">
        <v>149</v>
      </c>
      <c r="Y203" s="5" t="s">
        <v>1037</v>
      </c>
      <c r="Z203" s="5" t="s">
        <v>1038</v>
      </c>
      <c r="AC203" s="5">
        <v>25</v>
      </c>
      <c r="AD203" s="5" t="s">
        <v>431</v>
      </c>
      <c r="AE203" s="5" t="s">
        <v>432</v>
      </c>
    </row>
    <row r="204" spans="1:72" ht="13.5" customHeight="1">
      <c r="A204" s="7" t="str">
        <f>HYPERLINK("http://kyu.snu.ac.kr/sdhj/index.jsp?type=hj/GK14671_00IM0001_036b.jpg","1801_수현내면_036b")</f>
        <v>1801_수현내면_036b</v>
      </c>
      <c r="B204" s="4">
        <v>1801</v>
      </c>
      <c r="C204" s="4" t="s">
        <v>5235</v>
      </c>
      <c r="D204" s="4" t="s">
        <v>5236</v>
      </c>
      <c r="E204" s="4">
        <v>203</v>
      </c>
      <c r="F204" s="5">
        <v>1</v>
      </c>
      <c r="G204" s="5" t="s">
        <v>96</v>
      </c>
      <c r="H204" s="5" t="s">
        <v>97</v>
      </c>
      <c r="I204" s="5">
        <v>5</v>
      </c>
      <c r="L204" s="5">
        <v>3</v>
      </c>
      <c r="M204" s="4" t="s">
        <v>1006</v>
      </c>
      <c r="N204" s="4" t="s">
        <v>1007</v>
      </c>
      <c r="T204" s="5" t="s">
        <v>5237</v>
      </c>
      <c r="U204" s="5" t="s">
        <v>148</v>
      </c>
      <c r="V204" s="5" t="s">
        <v>149</v>
      </c>
      <c r="Y204" s="5" t="s">
        <v>1039</v>
      </c>
      <c r="Z204" s="5" t="s">
        <v>5364</v>
      </c>
      <c r="AC204" s="5">
        <v>72</v>
      </c>
      <c r="AD204" s="5" t="s">
        <v>475</v>
      </c>
      <c r="AE204" s="5" t="s">
        <v>476</v>
      </c>
    </row>
    <row r="205" spans="1:72" ht="13.5" customHeight="1">
      <c r="A205" s="7" t="str">
        <f>HYPERLINK("http://kyu.snu.ac.kr/sdhj/index.jsp?type=hj/GK14671_00IM0001_036b.jpg","1801_수현내면_036b")</f>
        <v>1801_수현내면_036b</v>
      </c>
      <c r="B205" s="4">
        <v>1801</v>
      </c>
      <c r="C205" s="4" t="s">
        <v>5235</v>
      </c>
      <c r="D205" s="4" t="s">
        <v>5236</v>
      </c>
      <c r="E205" s="4">
        <v>204</v>
      </c>
      <c r="F205" s="5">
        <v>1</v>
      </c>
      <c r="G205" s="5" t="s">
        <v>96</v>
      </c>
      <c r="H205" s="5" t="s">
        <v>97</v>
      </c>
      <c r="I205" s="5">
        <v>5</v>
      </c>
      <c r="L205" s="5">
        <v>3</v>
      </c>
      <c r="M205" s="4" t="s">
        <v>1006</v>
      </c>
      <c r="N205" s="4" t="s">
        <v>1007</v>
      </c>
      <c r="T205" s="5" t="s">
        <v>5237</v>
      </c>
      <c r="U205" s="5" t="s">
        <v>158</v>
      </c>
      <c r="V205" s="5" t="s">
        <v>159</v>
      </c>
      <c r="Y205" s="5" t="s">
        <v>1040</v>
      </c>
      <c r="Z205" s="5" t="s">
        <v>1041</v>
      </c>
      <c r="AC205" s="5">
        <v>51</v>
      </c>
      <c r="AD205" s="5" t="s">
        <v>1042</v>
      </c>
      <c r="AE205" s="5" t="s">
        <v>1043</v>
      </c>
    </row>
    <row r="206" spans="1:72" ht="13.5" customHeight="1">
      <c r="A206" s="7" t="str">
        <f>HYPERLINK("http://kyu.snu.ac.kr/sdhj/index.jsp?type=hj/GK14671_00IM0001_036b.jpg","1801_수현내면_036b")</f>
        <v>1801_수현내면_036b</v>
      </c>
      <c r="B206" s="4">
        <v>1801</v>
      </c>
      <c r="C206" s="4" t="s">
        <v>5235</v>
      </c>
      <c r="D206" s="4" t="s">
        <v>5236</v>
      </c>
      <c r="E206" s="4">
        <v>205</v>
      </c>
      <c r="F206" s="5">
        <v>1</v>
      </c>
      <c r="G206" s="5" t="s">
        <v>96</v>
      </c>
      <c r="H206" s="5" t="s">
        <v>97</v>
      </c>
      <c r="I206" s="5">
        <v>5</v>
      </c>
      <c r="L206" s="5">
        <v>3</v>
      </c>
      <c r="M206" s="4" t="s">
        <v>1006</v>
      </c>
      <c r="N206" s="4" t="s">
        <v>1007</v>
      </c>
      <c r="T206" s="5" t="s">
        <v>5237</v>
      </c>
      <c r="U206" s="5" t="s">
        <v>158</v>
      </c>
      <c r="V206" s="5" t="s">
        <v>159</v>
      </c>
      <c r="Y206" s="5" t="s">
        <v>1044</v>
      </c>
      <c r="Z206" s="5" t="s">
        <v>1045</v>
      </c>
      <c r="AC206" s="5">
        <v>25</v>
      </c>
      <c r="AD206" s="5" t="s">
        <v>431</v>
      </c>
      <c r="AE206" s="5" t="s">
        <v>432</v>
      </c>
      <c r="BB206" s="5" t="s">
        <v>934</v>
      </c>
      <c r="BC206" s="5" t="s">
        <v>935</v>
      </c>
      <c r="BF206" s="5" t="s">
        <v>274</v>
      </c>
    </row>
    <row r="207" spans="1:72" ht="13.5" customHeight="1">
      <c r="A207" s="7" t="str">
        <f>HYPERLINK("http://kyu.snu.ac.kr/sdhj/index.jsp?type=hj/GK14671_00IM0001_036b.jpg","1801_수현내면_036b")</f>
        <v>1801_수현내면_036b</v>
      </c>
      <c r="B207" s="4">
        <v>1801</v>
      </c>
      <c r="C207" s="4" t="s">
        <v>5241</v>
      </c>
      <c r="D207" s="4" t="s">
        <v>5242</v>
      </c>
      <c r="E207" s="4">
        <v>206</v>
      </c>
      <c r="F207" s="5">
        <v>1</v>
      </c>
      <c r="G207" s="5" t="s">
        <v>96</v>
      </c>
      <c r="H207" s="5" t="s">
        <v>97</v>
      </c>
      <c r="I207" s="5">
        <v>5</v>
      </c>
      <c r="L207" s="5">
        <v>3</v>
      </c>
      <c r="M207" s="4" t="s">
        <v>1006</v>
      </c>
      <c r="N207" s="4" t="s">
        <v>1007</v>
      </c>
      <c r="T207" s="5" t="s">
        <v>5237</v>
      </c>
      <c r="U207" s="5" t="s">
        <v>148</v>
      </c>
      <c r="V207" s="5" t="s">
        <v>149</v>
      </c>
      <c r="Y207" s="5" t="s">
        <v>1046</v>
      </c>
      <c r="Z207" s="5" t="s">
        <v>1047</v>
      </c>
      <c r="AC207" s="5">
        <v>18</v>
      </c>
      <c r="AD207" s="5" t="s">
        <v>570</v>
      </c>
      <c r="AE207" s="5" t="s">
        <v>571</v>
      </c>
      <c r="BC207" s="5" t="s">
        <v>935</v>
      </c>
      <c r="BF207" s="5" t="s">
        <v>608</v>
      </c>
    </row>
    <row r="208" spans="1:72" ht="13.5" customHeight="1">
      <c r="A208" s="7" t="str">
        <f>HYPERLINK("http://kyu.snu.ac.kr/sdhj/index.jsp?type=hj/GK14671_00IM0001_036b.jpg","1801_수현내면_036b")</f>
        <v>1801_수현내면_036b</v>
      </c>
      <c r="B208" s="4">
        <v>1801</v>
      </c>
      <c r="C208" s="4" t="s">
        <v>5241</v>
      </c>
      <c r="D208" s="4" t="s">
        <v>5242</v>
      </c>
      <c r="E208" s="4">
        <v>207</v>
      </c>
      <c r="F208" s="5">
        <v>1</v>
      </c>
      <c r="G208" s="5" t="s">
        <v>96</v>
      </c>
      <c r="H208" s="5" t="s">
        <v>97</v>
      </c>
      <c r="I208" s="5">
        <v>5</v>
      </c>
      <c r="L208" s="5">
        <v>3</v>
      </c>
      <c r="M208" s="4" t="s">
        <v>1006</v>
      </c>
      <c r="N208" s="4" t="s">
        <v>1007</v>
      </c>
      <c r="T208" s="5" t="s">
        <v>5237</v>
      </c>
      <c r="U208" s="5" t="s">
        <v>148</v>
      </c>
      <c r="V208" s="5" t="s">
        <v>149</v>
      </c>
      <c r="Y208" s="5" t="s">
        <v>1048</v>
      </c>
      <c r="Z208" s="5" t="s">
        <v>1049</v>
      </c>
      <c r="AC208" s="5">
        <v>16</v>
      </c>
      <c r="AD208" s="5" t="s">
        <v>591</v>
      </c>
      <c r="AE208" s="5" t="s">
        <v>592</v>
      </c>
      <c r="BC208" s="5" t="s">
        <v>935</v>
      </c>
      <c r="BF208" s="5" t="s">
        <v>786</v>
      </c>
    </row>
    <row r="209" spans="1:58" ht="13.5" customHeight="1">
      <c r="A209" s="7" t="str">
        <f>HYPERLINK("http://kyu.snu.ac.kr/sdhj/index.jsp?type=hj/GK14671_00IM0001_036b.jpg","1801_수현내면_036b")</f>
        <v>1801_수현내면_036b</v>
      </c>
      <c r="B209" s="4">
        <v>1801</v>
      </c>
      <c r="C209" s="4" t="s">
        <v>5241</v>
      </c>
      <c r="D209" s="4" t="s">
        <v>5242</v>
      </c>
      <c r="E209" s="4">
        <v>208</v>
      </c>
      <c r="F209" s="5">
        <v>1</v>
      </c>
      <c r="G209" s="5" t="s">
        <v>96</v>
      </c>
      <c r="H209" s="5" t="s">
        <v>97</v>
      </c>
      <c r="I209" s="5">
        <v>5</v>
      </c>
      <c r="L209" s="5">
        <v>3</v>
      </c>
      <c r="M209" s="4" t="s">
        <v>1006</v>
      </c>
      <c r="N209" s="4" t="s">
        <v>1007</v>
      </c>
      <c r="T209" s="5" t="s">
        <v>5237</v>
      </c>
      <c r="U209" s="5" t="s">
        <v>158</v>
      </c>
      <c r="V209" s="5" t="s">
        <v>159</v>
      </c>
      <c r="Y209" s="5" t="s">
        <v>1050</v>
      </c>
      <c r="Z209" s="5" t="s">
        <v>1051</v>
      </c>
      <c r="AC209" s="5">
        <v>9</v>
      </c>
      <c r="AD209" s="5" t="s">
        <v>1052</v>
      </c>
      <c r="AE209" s="5" t="s">
        <v>1053</v>
      </c>
      <c r="BC209" s="5" t="s">
        <v>935</v>
      </c>
      <c r="BF209" s="5" t="s">
        <v>600</v>
      </c>
    </row>
    <row r="210" spans="1:58" ht="13.5" customHeight="1">
      <c r="A210" s="7" t="str">
        <f>HYPERLINK("http://kyu.snu.ac.kr/sdhj/index.jsp?type=hj/GK14671_00IM0001_036b.jpg","1801_수현내면_036b")</f>
        <v>1801_수현내면_036b</v>
      </c>
      <c r="B210" s="4">
        <v>1801</v>
      </c>
      <c r="C210" s="4" t="s">
        <v>5241</v>
      </c>
      <c r="D210" s="4" t="s">
        <v>5242</v>
      </c>
      <c r="E210" s="4">
        <v>209</v>
      </c>
      <c r="F210" s="5">
        <v>1</v>
      </c>
      <c r="G210" s="5" t="s">
        <v>96</v>
      </c>
      <c r="H210" s="5" t="s">
        <v>97</v>
      </c>
      <c r="I210" s="5">
        <v>5</v>
      </c>
      <c r="L210" s="5">
        <v>3</v>
      </c>
      <c r="M210" s="4" t="s">
        <v>1006</v>
      </c>
      <c r="N210" s="4" t="s">
        <v>1007</v>
      </c>
      <c r="T210" s="5" t="s">
        <v>5237</v>
      </c>
      <c r="U210" s="5" t="s">
        <v>148</v>
      </c>
      <c r="V210" s="5" t="s">
        <v>149</v>
      </c>
      <c r="Y210" s="5" t="s">
        <v>1054</v>
      </c>
      <c r="Z210" s="5" t="s">
        <v>1055</v>
      </c>
      <c r="AC210" s="5">
        <v>24</v>
      </c>
      <c r="AD210" s="5" t="s">
        <v>411</v>
      </c>
      <c r="AE210" s="5" t="s">
        <v>412</v>
      </c>
      <c r="BD210" s="5" t="s">
        <v>1056</v>
      </c>
      <c r="BE210" s="5" t="s">
        <v>1057</v>
      </c>
      <c r="BF210" s="5" t="s">
        <v>274</v>
      </c>
    </row>
    <row r="211" spans="1:58" ht="13.5" customHeight="1">
      <c r="A211" s="7" t="str">
        <f>HYPERLINK("http://kyu.snu.ac.kr/sdhj/index.jsp?type=hj/GK14671_00IM0001_036b.jpg","1801_수현내면_036b")</f>
        <v>1801_수현내면_036b</v>
      </c>
      <c r="B211" s="4">
        <v>1801</v>
      </c>
      <c r="C211" s="4" t="s">
        <v>5241</v>
      </c>
      <c r="D211" s="4" t="s">
        <v>5242</v>
      </c>
      <c r="E211" s="4">
        <v>210</v>
      </c>
      <c r="F211" s="5">
        <v>1</v>
      </c>
      <c r="G211" s="5" t="s">
        <v>96</v>
      </c>
      <c r="H211" s="5" t="s">
        <v>97</v>
      </c>
      <c r="I211" s="5">
        <v>5</v>
      </c>
      <c r="L211" s="5">
        <v>3</v>
      </c>
      <c r="M211" s="4" t="s">
        <v>1006</v>
      </c>
      <c r="N211" s="4" t="s">
        <v>1007</v>
      </c>
      <c r="T211" s="5" t="s">
        <v>5237</v>
      </c>
      <c r="U211" s="5" t="s">
        <v>158</v>
      </c>
      <c r="V211" s="5" t="s">
        <v>159</v>
      </c>
      <c r="Y211" s="5" t="s">
        <v>5365</v>
      </c>
      <c r="Z211" s="5" t="s">
        <v>1058</v>
      </c>
      <c r="AC211" s="5">
        <v>31</v>
      </c>
      <c r="AD211" s="5" t="s">
        <v>979</v>
      </c>
      <c r="AE211" s="5" t="s">
        <v>980</v>
      </c>
    </row>
    <row r="212" spans="1:58" ht="13.5" customHeight="1">
      <c r="A212" s="7" t="str">
        <f>HYPERLINK("http://kyu.snu.ac.kr/sdhj/index.jsp?type=hj/GK14671_00IM0001_036b.jpg","1801_수현내면_036b")</f>
        <v>1801_수현내면_036b</v>
      </c>
      <c r="B212" s="4">
        <v>1801</v>
      </c>
      <c r="C212" s="4" t="s">
        <v>5235</v>
      </c>
      <c r="D212" s="4" t="s">
        <v>5236</v>
      </c>
      <c r="E212" s="4">
        <v>211</v>
      </c>
      <c r="F212" s="5">
        <v>1</v>
      </c>
      <c r="G212" s="5" t="s">
        <v>96</v>
      </c>
      <c r="H212" s="5" t="s">
        <v>97</v>
      </c>
      <c r="I212" s="5">
        <v>5</v>
      </c>
      <c r="L212" s="5">
        <v>3</v>
      </c>
      <c r="M212" s="4" t="s">
        <v>1006</v>
      </c>
      <c r="N212" s="4" t="s">
        <v>1007</v>
      </c>
      <c r="T212" s="5" t="s">
        <v>5237</v>
      </c>
      <c r="U212" s="5" t="s">
        <v>158</v>
      </c>
      <c r="V212" s="5" t="s">
        <v>159</v>
      </c>
      <c r="Y212" s="5" t="s">
        <v>1059</v>
      </c>
      <c r="Z212" s="5" t="s">
        <v>1060</v>
      </c>
      <c r="AC212" s="5">
        <v>12</v>
      </c>
      <c r="AD212" s="5" t="s">
        <v>475</v>
      </c>
      <c r="AE212" s="5" t="s">
        <v>476</v>
      </c>
      <c r="AF212" s="5" t="s">
        <v>331</v>
      </c>
      <c r="AG212" s="5" t="s">
        <v>182</v>
      </c>
      <c r="AH212" s="5" t="s">
        <v>1061</v>
      </c>
      <c r="AI212" s="5" t="s">
        <v>1062</v>
      </c>
      <c r="BC212" s="5" t="s">
        <v>5239</v>
      </c>
      <c r="BE212" s="5" t="s">
        <v>5366</v>
      </c>
      <c r="BF212" s="5" t="s">
        <v>274</v>
      </c>
    </row>
    <row r="213" spans="1:58" ht="13.5" customHeight="1">
      <c r="A213" s="7" t="str">
        <f>HYPERLINK("http://kyu.snu.ac.kr/sdhj/index.jsp?type=hj/GK14671_00IM0001_036b.jpg","1801_수현내면_036b")</f>
        <v>1801_수현내면_036b</v>
      </c>
      <c r="B213" s="4">
        <v>1801</v>
      </c>
      <c r="C213" s="4" t="s">
        <v>5241</v>
      </c>
      <c r="D213" s="4" t="s">
        <v>5242</v>
      </c>
      <c r="E213" s="4">
        <v>212</v>
      </c>
      <c r="F213" s="5">
        <v>1</v>
      </c>
      <c r="G213" s="5" t="s">
        <v>96</v>
      </c>
      <c r="H213" s="5" t="s">
        <v>97</v>
      </c>
      <c r="I213" s="5">
        <v>5</v>
      </c>
      <c r="L213" s="5">
        <v>3</v>
      </c>
      <c r="M213" s="4" t="s">
        <v>1006</v>
      </c>
      <c r="N213" s="4" t="s">
        <v>1007</v>
      </c>
      <c r="T213" s="5" t="s">
        <v>5237</v>
      </c>
      <c r="U213" s="5" t="s">
        <v>158</v>
      </c>
      <c r="V213" s="5" t="s">
        <v>159</v>
      </c>
      <c r="Y213" s="5" t="s">
        <v>1063</v>
      </c>
      <c r="Z213" s="5" t="s">
        <v>1064</v>
      </c>
      <c r="AC213" s="5">
        <v>58</v>
      </c>
      <c r="AD213" s="5" t="s">
        <v>564</v>
      </c>
      <c r="AE213" s="5" t="s">
        <v>565</v>
      </c>
    </row>
    <row r="214" spans="1:58" ht="13.5" customHeight="1">
      <c r="A214" s="7" t="str">
        <f>HYPERLINK("http://kyu.snu.ac.kr/sdhj/index.jsp?type=hj/GK14671_00IM0001_036b.jpg","1801_수현내면_036b")</f>
        <v>1801_수현내면_036b</v>
      </c>
      <c r="B214" s="4">
        <v>1801</v>
      </c>
      <c r="C214" s="4" t="s">
        <v>5235</v>
      </c>
      <c r="D214" s="4" t="s">
        <v>5236</v>
      </c>
      <c r="E214" s="4">
        <v>213</v>
      </c>
      <c r="F214" s="5">
        <v>1</v>
      </c>
      <c r="G214" s="5" t="s">
        <v>96</v>
      </c>
      <c r="H214" s="5" t="s">
        <v>97</v>
      </c>
      <c r="I214" s="5">
        <v>5</v>
      </c>
      <c r="L214" s="5">
        <v>3</v>
      </c>
      <c r="M214" s="4" t="s">
        <v>1006</v>
      </c>
      <c r="N214" s="4" t="s">
        <v>1007</v>
      </c>
      <c r="T214" s="5" t="s">
        <v>5237</v>
      </c>
      <c r="U214" s="5" t="s">
        <v>158</v>
      </c>
      <c r="V214" s="5" t="s">
        <v>159</v>
      </c>
      <c r="Y214" s="5" t="s">
        <v>1065</v>
      </c>
      <c r="Z214" s="5" t="s">
        <v>1066</v>
      </c>
      <c r="AC214" s="5">
        <v>27</v>
      </c>
      <c r="AD214" s="5" t="s">
        <v>394</v>
      </c>
      <c r="AE214" s="5" t="s">
        <v>395</v>
      </c>
      <c r="BB214" s="5" t="s">
        <v>934</v>
      </c>
      <c r="BC214" s="5" t="s">
        <v>935</v>
      </c>
      <c r="BF214" s="5" t="s">
        <v>274</v>
      </c>
    </row>
    <row r="215" spans="1:58" ht="13.5" customHeight="1">
      <c r="A215" s="7" t="str">
        <f>HYPERLINK("http://kyu.snu.ac.kr/sdhj/index.jsp?type=hj/GK14671_00IM0001_036b.jpg","1801_수현내면_036b")</f>
        <v>1801_수현내면_036b</v>
      </c>
      <c r="B215" s="4">
        <v>1801</v>
      </c>
      <c r="C215" s="4" t="s">
        <v>5241</v>
      </c>
      <c r="D215" s="4" t="s">
        <v>5242</v>
      </c>
      <c r="E215" s="4">
        <v>214</v>
      </c>
      <c r="F215" s="5">
        <v>1</v>
      </c>
      <c r="G215" s="5" t="s">
        <v>96</v>
      </c>
      <c r="H215" s="5" t="s">
        <v>97</v>
      </c>
      <c r="I215" s="5">
        <v>5</v>
      </c>
      <c r="L215" s="5">
        <v>3</v>
      </c>
      <c r="M215" s="4" t="s">
        <v>1006</v>
      </c>
      <c r="N215" s="4" t="s">
        <v>1007</v>
      </c>
      <c r="T215" s="5" t="s">
        <v>5237</v>
      </c>
      <c r="U215" s="5" t="s">
        <v>158</v>
      </c>
      <c r="V215" s="5" t="s">
        <v>159</v>
      </c>
      <c r="Y215" s="5" t="s">
        <v>1067</v>
      </c>
      <c r="Z215" s="5" t="s">
        <v>1068</v>
      </c>
      <c r="AC215" s="5">
        <v>22</v>
      </c>
      <c r="AD215" s="5" t="s">
        <v>325</v>
      </c>
      <c r="AE215" s="5" t="s">
        <v>326</v>
      </c>
      <c r="BC215" s="5" t="s">
        <v>935</v>
      </c>
      <c r="BF215" s="5" t="s">
        <v>608</v>
      </c>
    </row>
    <row r="216" spans="1:58" ht="13.5" customHeight="1">
      <c r="A216" s="7" t="str">
        <f>HYPERLINK("http://kyu.snu.ac.kr/sdhj/index.jsp?type=hj/GK14671_00IM0001_036b.jpg","1801_수현내면_036b")</f>
        <v>1801_수현내면_036b</v>
      </c>
      <c r="B216" s="4">
        <v>1801</v>
      </c>
      <c r="C216" s="4" t="s">
        <v>5241</v>
      </c>
      <c r="D216" s="4" t="s">
        <v>5242</v>
      </c>
      <c r="E216" s="4">
        <v>215</v>
      </c>
      <c r="F216" s="5">
        <v>1</v>
      </c>
      <c r="G216" s="5" t="s">
        <v>96</v>
      </c>
      <c r="H216" s="5" t="s">
        <v>97</v>
      </c>
      <c r="I216" s="5">
        <v>5</v>
      </c>
      <c r="L216" s="5">
        <v>3</v>
      </c>
      <c r="M216" s="4" t="s">
        <v>1006</v>
      </c>
      <c r="N216" s="4" t="s">
        <v>1007</v>
      </c>
      <c r="T216" s="5" t="s">
        <v>5237</v>
      </c>
      <c r="U216" s="5" t="s">
        <v>148</v>
      </c>
      <c r="V216" s="5" t="s">
        <v>149</v>
      </c>
      <c r="Y216" s="5" t="s">
        <v>1069</v>
      </c>
      <c r="Z216" s="5" t="s">
        <v>1070</v>
      </c>
      <c r="AC216" s="5">
        <v>20</v>
      </c>
      <c r="AD216" s="5" t="s">
        <v>469</v>
      </c>
      <c r="AE216" s="5" t="s">
        <v>470</v>
      </c>
    </row>
    <row r="217" spans="1:58" ht="13.5" customHeight="1">
      <c r="A217" s="7" t="str">
        <f>HYPERLINK("http://kyu.snu.ac.kr/sdhj/index.jsp?type=hj/GK14671_00IM0001_036b.jpg","1801_수현내면_036b")</f>
        <v>1801_수현내면_036b</v>
      </c>
      <c r="B217" s="4">
        <v>1801</v>
      </c>
      <c r="C217" s="4" t="s">
        <v>5235</v>
      </c>
      <c r="D217" s="4" t="s">
        <v>5236</v>
      </c>
      <c r="E217" s="4">
        <v>216</v>
      </c>
      <c r="F217" s="5">
        <v>1</v>
      </c>
      <c r="G217" s="5" t="s">
        <v>96</v>
      </c>
      <c r="H217" s="5" t="s">
        <v>97</v>
      </c>
      <c r="I217" s="5">
        <v>5</v>
      </c>
      <c r="L217" s="5">
        <v>3</v>
      </c>
      <c r="M217" s="4" t="s">
        <v>1006</v>
      </c>
      <c r="N217" s="4" t="s">
        <v>1007</v>
      </c>
      <c r="T217" s="5" t="s">
        <v>5237</v>
      </c>
      <c r="U217" s="5" t="s">
        <v>158</v>
      </c>
      <c r="V217" s="5" t="s">
        <v>159</v>
      </c>
      <c r="Y217" s="5" t="s">
        <v>1071</v>
      </c>
      <c r="Z217" s="5" t="s">
        <v>1072</v>
      </c>
      <c r="AC217" s="5">
        <v>68</v>
      </c>
      <c r="AD217" s="5" t="s">
        <v>524</v>
      </c>
      <c r="AE217" s="5" t="s">
        <v>525</v>
      </c>
    </row>
    <row r="218" spans="1:58" ht="13.5" customHeight="1">
      <c r="A218" s="7" t="str">
        <f>HYPERLINK("http://kyu.snu.ac.kr/sdhj/index.jsp?type=hj/GK14671_00IM0001_036b.jpg","1801_수현내면_036b")</f>
        <v>1801_수현내면_036b</v>
      </c>
      <c r="B218" s="4">
        <v>1801</v>
      </c>
      <c r="C218" s="4" t="s">
        <v>5235</v>
      </c>
      <c r="D218" s="4" t="s">
        <v>5236</v>
      </c>
      <c r="E218" s="4">
        <v>217</v>
      </c>
      <c r="F218" s="5">
        <v>1</v>
      </c>
      <c r="G218" s="5" t="s">
        <v>96</v>
      </c>
      <c r="H218" s="5" t="s">
        <v>97</v>
      </c>
      <c r="I218" s="5">
        <v>5</v>
      </c>
      <c r="L218" s="5">
        <v>3</v>
      </c>
      <c r="M218" s="4" t="s">
        <v>1006</v>
      </c>
      <c r="N218" s="4" t="s">
        <v>1007</v>
      </c>
      <c r="T218" s="5" t="s">
        <v>5237</v>
      </c>
      <c r="U218" s="5" t="s">
        <v>158</v>
      </c>
      <c r="V218" s="5" t="s">
        <v>159</v>
      </c>
      <c r="Y218" s="5" t="s">
        <v>5367</v>
      </c>
      <c r="Z218" s="5" t="s">
        <v>1073</v>
      </c>
      <c r="AC218" s="5">
        <v>33</v>
      </c>
      <c r="AD218" s="5" t="s">
        <v>622</v>
      </c>
      <c r="AE218" s="5" t="s">
        <v>623</v>
      </c>
      <c r="BC218" s="5" t="s">
        <v>5239</v>
      </c>
      <c r="BE218" s="5" t="s">
        <v>5368</v>
      </c>
      <c r="BF218" s="5" t="s">
        <v>274</v>
      </c>
    </row>
    <row r="219" spans="1:58" ht="13.5" customHeight="1">
      <c r="A219" s="7" t="str">
        <f>HYPERLINK("http://kyu.snu.ac.kr/sdhj/index.jsp?type=hj/GK14671_00IM0001_036b.jpg","1801_수현내면_036b")</f>
        <v>1801_수현내면_036b</v>
      </c>
      <c r="B219" s="4">
        <v>1801</v>
      </c>
      <c r="C219" s="4" t="s">
        <v>5241</v>
      </c>
      <c r="D219" s="4" t="s">
        <v>5242</v>
      </c>
      <c r="E219" s="4">
        <v>218</v>
      </c>
      <c r="F219" s="5">
        <v>1</v>
      </c>
      <c r="G219" s="5" t="s">
        <v>96</v>
      </c>
      <c r="H219" s="5" t="s">
        <v>97</v>
      </c>
      <c r="I219" s="5">
        <v>5</v>
      </c>
      <c r="L219" s="5">
        <v>3</v>
      </c>
      <c r="M219" s="4" t="s">
        <v>1006</v>
      </c>
      <c r="N219" s="4" t="s">
        <v>1007</v>
      </c>
      <c r="T219" s="5" t="s">
        <v>5237</v>
      </c>
      <c r="U219" s="5" t="s">
        <v>158</v>
      </c>
      <c r="V219" s="5" t="s">
        <v>159</v>
      </c>
      <c r="Y219" s="5" t="s">
        <v>815</v>
      </c>
      <c r="Z219" s="5" t="s">
        <v>816</v>
      </c>
      <c r="AC219" s="5">
        <v>25</v>
      </c>
      <c r="AD219" s="5" t="s">
        <v>431</v>
      </c>
      <c r="AE219" s="5" t="s">
        <v>432</v>
      </c>
      <c r="BC219" s="5" t="s">
        <v>5239</v>
      </c>
      <c r="BE219" s="5" t="s">
        <v>5368</v>
      </c>
      <c r="BF219" s="5" t="s">
        <v>608</v>
      </c>
    </row>
    <row r="220" spans="1:58" ht="13.5" customHeight="1">
      <c r="A220" s="7" t="str">
        <f>HYPERLINK("http://kyu.snu.ac.kr/sdhj/index.jsp?type=hj/GK14671_00IM0001_036b.jpg","1801_수현내면_036b")</f>
        <v>1801_수현내면_036b</v>
      </c>
      <c r="B220" s="4">
        <v>1801</v>
      </c>
      <c r="C220" s="4" t="s">
        <v>5241</v>
      </c>
      <c r="D220" s="4" t="s">
        <v>5242</v>
      </c>
      <c r="E220" s="4">
        <v>219</v>
      </c>
      <c r="F220" s="5">
        <v>1</v>
      </c>
      <c r="G220" s="5" t="s">
        <v>96</v>
      </c>
      <c r="H220" s="5" t="s">
        <v>97</v>
      </c>
      <c r="I220" s="5">
        <v>5</v>
      </c>
      <c r="L220" s="5">
        <v>3</v>
      </c>
      <c r="M220" s="4" t="s">
        <v>1006</v>
      </c>
      <c r="N220" s="4" t="s">
        <v>1007</v>
      </c>
      <c r="T220" s="5" t="s">
        <v>5237</v>
      </c>
      <c r="U220" s="5" t="s">
        <v>148</v>
      </c>
      <c r="V220" s="5" t="s">
        <v>149</v>
      </c>
      <c r="Y220" s="5" t="s">
        <v>1074</v>
      </c>
      <c r="Z220" s="5" t="s">
        <v>1075</v>
      </c>
      <c r="AC220" s="5">
        <v>44</v>
      </c>
      <c r="AD220" s="5" t="s">
        <v>152</v>
      </c>
      <c r="AE220" s="5" t="s">
        <v>153</v>
      </c>
    </row>
    <row r="221" spans="1:58" ht="13.5" customHeight="1">
      <c r="A221" s="7" t="str">
        <f>HYPERLINK("http://kyu.snu.ac.kr/sdhj/index.jsp?type=hj/GK14671_00IM0001_036b.jpg","1801_수현내면_036b")</f>
        <v>1801_수현내면_036b</v>
      </c>
      <c r="B221" s="4">
        <v>1801</v>
      </c>
      <c r="C221" s="4" t="s">
        <v>5235</v>
      </c>
      <c r="D221" s="4" t="s">
        <v>5236</v>
      </c>
      <c r="E221" s="4">
        <v>220</v>
      </c>
      <c r="F221" s="5">
        <v>1</v>
      </c>
      <c r="G221" s="5" t="s">
        <v>96</v>
      </c>
      <c r="H221" s="5" t="s">
        <v>97</v>
      </c>
      <c r="I221" s="5">
        <v>5</v>
      </c>
      <c r="L221" s="5">
        <v>3</v>
      </c>
      <c r="M221" s="4" t="s">
        <v>1006</v>
      </c>
      <c r="N221" s="4" t="s">
        <v>1007</v>
      </c>
      <c r="T221" s="5" t="s">
        <v>5237</v>
      </c>
      <c r="U221" s="5" t="s">
        <v>148</v>
      </c>
      <c r="V221" s="5" t="s">
        <v>149</v>
      </c>
      <c r="Y221" s="5" t="s">
        <v>1076</v>
      </c>
      <c r="Z221" s="5" t="s">
        <v>1077</v>
      </c>
      <c r="AC221" s="5">
        <v>41</v>
      </c>
      <c r="AD221" s="5" t="s">
        <v>1078</v>
      </c>
      <c r="AE221" s="5" t="s">
        <v>1079</v>
      </c>
    </row>
    <row r="222" spans="1:58" ht="13.5" customHeight="1">
      <c r="A222" s="7" t="str">
        <f>HYPERLINK("http://kyu.snu.ac.kr/sdhj/index.jsp?type=hj/GK14671_00IM0001_036b.jpg","1801_수현내면_036b")</f>
        <v>1801_수현내면_036b</v>
      </c>
      <c r="B222" s="4">
        <v>1801</v>
      </c>
      <c r="C222" s="4" t="s">
        <v>5235</v>
      </c>
      <c r="D222" s="4" t="s">
        <v>5236</v>
      </c>
      <c r="E222" s="4">
        <v>221</v>
      </c>
      <c r="F222" s="5">
        <v>1</v>
      </c>
      <c r="G222" s="5" t="s">
        <v>96</v>
      </c>
      <c r="H222" s="5" t="s">
        <v>97</v>
      </c>
      <c r="I222" s="5">
        <v>5</v>
      </c>
      <c r="L222" s="5">
        <v>3</v>
      </c>
      <c r="M222" s="4" t="s">
        <v>1006</v>
      </c>
      <c r="N222" s="4" t="s">
        <v>1007</v>
      </c>
      <c r="T222" s="5" t="s">
        <v>5237</v>
      </c>
      <c r="U222" s="5" t="s">
        <v>158</v>
      </c>
      <c r="V222" s="5" t="s">
        <v>159</v>
      </c>
      <c r="Y222" s="5" t="s">
        <v>1080</v>
      </c>
      <c r="Z222" s="5" t="s">
        <v>1081</v>
      </c>
      <c r="AC222" s="5">
        <v>38</v>
      </c>
      <c r="AD222" s="5" t="s">
        <v>693</v>
      </c>
      <c r="AE222" s="5" t="s">
        <v>694</v>
      </c>
    </row>
    <row r="223" spans="1:58" ht="13.5" customHeight="1">
      <c r="A223" s="7" t="str">
        <f>HYPERLINK("http://kyu.snu.ac.kr/sdhj/index.jsp?type=hj/GK14671_00IM0001_036b.jpg","1801_수현내면_036b")</f>
        <v>1801_수현내면_036b</v>
      </c>
      <c r="B223" s="4">
        <v>1801</v>
      </c>
      <c r="C223" s="4" t="s">
        <v>5235</v>
      </c>
      <c r="D223" s="4" t="s">
        <v>5236</v>
      </c>
      <c r="E223" s="4">
        <v>222</v>
      </c>
      <c r="F223" s="5">
        <v>1</v>
      </c>
      <c r="G223" s="5" t="s">
        <v>96</v>
      </c>
      <c r="H223" s="5" t="s">
        <v>97</v>
      </c>
      <c r="I223" s="5">
        <v>5</v>
      </c>
      <c r="L223" s="5">
        <v>3</v>
      </c>
      <c r="M223" s="4" t="s">
        <v>1006</v>
      </c>
      <c r="N223" s="4" t="s">
        <v>1007</v>
      </c>
      <c r="T223" s="5" t="s">
        <v>5237</v>
      </c>
      <c r="U223" s="5" t="s">
        <v>158</v>
      </c>
      <c r="V223" s="5" t="s">
        <v>159</v>
      </c>
      <c r="Y223" s="5" t="s">
        <v>1082</v>
      </c>
      <c r="Z223" s="5" t="s">
        <v>1083</v>
      </c>
      <c r="AF223" s="5" t="s">
        <v>1084</v>
      </c>
      <c r="AG223" s="5" t="s">
        <v>1085</v>
      </c>
    </row>
    <row r="224" spans="1:58" ht="13.5" customHeight="1">
      <c r="A224" s="7" t="str">
        <f>HYPERLINK("http://kyu.snu.ac.kr/sdhj/index.jsp?type=hj/GK14671_00IM0001_036b.jpg","1801_수현내면_036b")</f>
        <v>1801_수현내면_036b</v>
      </c>
      <c r="B224" s="4">
        <v>1801</v>
      </c>
      <c r="C224" s="4" t="s">
        <v>5235</v>
      </c>
      <c r="D224" s="4" t="s">
        <v>5236</v>
      </c>
      <c r="E224" s="4">
        <v>223</v>
      </c>
      <c r="F224" s="5">
        <v>1</v>
      </c>
      <c r="G224" s="5" t="s">
        <v>96</v>
      </c>
      <c r="H224" s="5" t="s">
        <v>97</v>
      </c>
      <c r="I224" s="5">
        <v>5</v>
      </c>
      <c r="L224" s="5">
        <v>3</v>
      </c>
      <c r="M224" s="4" t="s">
        <v>1006</v>
      </c>
      <c r="N224" s="4" t="s">
        <v>1007</v>
      </c>
      <c r="T224" s="5" t="s">
        <v>5237</v>
      </c>
      <c r="U224" s="5" t="s">
        <v>148</v>
      </c>
      <c r="V224" s="5" t="s">
        <v>149</v>
      </c>
      <c r="Y224" s="5" t="s">
        <v>1086</v>
      </c>
      <c r="Z224" s="5" t="s">
        <v>1087</v>
      </c>
      <c r="AC224" s="5">
        <v>18</v>
      </c>
      <c r="AD224" s="5" t="s">
        <v>570</v>
      </c>
      <c r="AE224" s="5" t="s">
        <v>571</v>
      </c>
    </row>
    <row r="225" spans="1:58" ht="13.5" customHeight="1">
      <c r="A225" s="7" t="str">
        <f>HYPERLINK("http://kyu.snu.ac.kr/sdhj/index.jsp?type=hj/GK14671_00IM0001_036b.jpg","1801_수현내면_036b")</f>
        <v>1801_수현내면_036b</v>
      </c>
      <c r="B225" s="4">
        <v>1801</v>
      </c>
      <c r="C225" s="4" t="s">
        <v>5235</v>
      </c>
      <c r="D225" s="4" t="s">
        <v>5236</v>
      </c>
      <c r="E225" s="4">
        <v>224</v>
      </c>
      <c r="F225" s="5">
        <v>1</v>
      </c>
      <c r="G225" s="5" t="s">
        <v>96</v>
      </c>
      <c r="H225" s="5" t="s">
        <v>97</v>
      </c>
      <c r="I225" s="5">
        <v>5</v>
      </c>
      <c r="L225" s="5">
        <v>3</v>
      </c>
      <c r="M225" s="4" t="s">
        <v>1006</v>
      </c>
      <c r="N225" s="4" t="s">
        <v>1007</v>
      </c>
      <c r="T225" s="5" t="s">
        <v>5237</v>
      </c>
      <c r="U225" s="5" t="s">
        <v>158</v>
      </c>
      <c r="V225" s="5" t="s">
        <v>159</v>
      </c>
      <c r="Y225" s="5" t="s">
        <v>1088</v>
      </c>
      <c r="Z225" s="5" t="s">
        <v>1089</v>
      </c>
      <c r="AC225" s="5">
        <v>9</v>
      </c>
      <c r="AD225" s="5" t="s">
        <v>1052</v>
      </c>
      <c r="AE225" s="5" t="s">
        <v>1053</v>
      </c>
    </row>
    <row r="226" spans="1:58" ht="13.5" customHeight="1">
      <c r="A226" s="7" t="str">
        <f>HYPERLINK("http://kyu.snu.ac.kr/sdhj/index.jsp?type=hj/GK14671_00IM0001_036b.jpg","1801_수현내면_036b")</f>
        <v>1801_수현내면_036b</v>
      </c>
      <c r="B226" s="4">
        <v>1801</v>
      </c>
      <c r="C226" s="4" t="s">
        <v>5235</v>
      </c>
      <c r="D226" s="4" t="s">
        <v>5236</v>
      </c>
      <c r="E226" s="4">
        <v>225</v>
      </c>
      <c r="F226" s="5">
        <v>1</v>
      </c>
      <c r="G226" s="5" t="s">
        <v>96</v>
      </c>
      <c r="H226" s="5" t="s">
        <v>97</v>
      </c>
      <c r="I226" s="5">
        <v>5</v>
      </c>
      <c r="L226" s="5">
        <v>3</v>
      </c>
      <c r="M226" s="4" t="s">
        <v>1006</v>
      </c>
      <c r="N226" s="4" t="s">
        <v>1007</v>
      </c>
      <c r="T226" s="5" t="s">
        <v>5237</v>
      </c>
      <c r="U226" s="5" t="s">
        <v>158</v>
      </c>
      <c r="V226" s="5" t="s">
        <v>159</v>
      </c>
      <c r="Y226" s="5" t="s">
        <v>1090</v>
      </c>
      <c r="Z226" s="5" t="s">
        <v>1091</v>
      </c>
      <c r="AC226" s="5">
        <v>7</v>
      </c>
      <c r="AD226" s="5" t="s">
        <v>743</v>
      </c>
      <c r="AE226" s="5" t="s">
        <v>744</v>
      </c>
    </row>
    <row r="227" spans="1:58" ht="13.5" customHeight="1">
      <c r="A227" s="7" t="str">
        <f>HYPERLINK("http://kyu.snu.ac.kr/sdhj/index.jsp?type=hj/GK14671_00IM0001_036b.jpg","1801_수현내면_036b")</f>
        <v>1801_수현내면_036b</v>
      </c>
      <c r="B227" s="4">
        <v>1801</v>
      </c>
      <c r="C227" s="4" t="s">
        <v>5235</v>
      </c>
      <c r="D227" s="4" t="s">
        <v>5236</v>
      </c>
      <c r="E227" s="4">
        <v>226</v>
      </c>
      <c r="F227" s="5">
        <v>1</v>
      </c>
      <c r="G227" s="5" t="s">
        <v>96</v>
      </c>
      <c r="H227" s="5" t="s">
        <v>97</v>
      </c>
      <c r="I227" s="5">
        <v>5</v>
      </c>
      <c r="L227" s="5">
        <v>3</v>
      </c>
      <c r="M227" s="4" t="s">
        <v>1006</v>
      </c>
      <c r="N227" s="4" t="s">
        <v>1007</v>
      </c>
      <c r="T227" s="5" t="s">
        <v>5237</v>
      </c>
      <c r="U227" s="5" t="s">
        <v>148</v>
      </c>
      <c r="V227" s="5" t="s">
        <v>149</v>
      </c>
      <c r="Y227" s="5" t="s">
        <v>1092</v>
      </c>
      <c r="Z227" s="5" t="s">
        <v>1093</v>
      </c>
      <c r="AC227" s="5">
        <v>37</v>
      </c>
      <c r="AD227" s="5" t="s">
        <v>156</v>
      </c>
      <c r="AE227" s="5" t="s">
        <v>157</v>
      </c>
    </row>
    <row r="228" spans="1:58" ht="13.5" customHeight="1">
      <c r="A228" s="7" t="str">
        <f>HYPERLINK("http://kyu.snu.ac.kr/sdhj/index.jsp?type=hj/GK14671_00IM0001_036b.jpg","1801_수현내면_036b")</f>
        <v>1801_수현내면_036b</v>
      </c>
      <c r="B228" s="4">
        <v>1801</v>
      </c>
      <c r="C228" s="4" t="s">
        <v>5235</v>
      </c>
      <c r="D228" s="4" t="s">
        <v>5236</v>
      </c>
      <c r="E228" s="4">
        <v>227</v>
      </c>
      <c r="F228" s="5">
        <v>1</v>
      </c>
      <c r="G228" s="5" t="s">
        <v>96</v>
      </c>
      <c r="H228" s="5" t="s">
        <v>97</v>
      </c>
      <c r="I228" s="5">
        <v>5</v>
      </c>
      <c r="L228" s="5">
        <v>3</v>
      </c>
      <c r="M228" s="4" t="s">
        <v>1006</v>
      </c>
      <c r="N228" s="4" t="s">
        <v>1007</v>
      </c>
      <c r="T228" s="5" t="s">
        <v>5237</v>
      </c>
      <c r="U228" s="5" t="s">
        <v>158</v>
      </c>
      <c r="V228" s="5" t="s">
        <v>159</v>
      </c>
      <c r="Y228" s="5" t="s">
        <v>1094</v>
      </c>
      <c r="Z228" s="5" t="s">
        <v>1095</v>
      </c>
      <c r="AC228" s="5">
        <v>17</v>
      </c>
      <c r="AD228" s="5" t="s">
        <v>299</v>
      </c>
      <c r="AE228" s="5" t="s">
        <v>300</v>
      </c>
    </row>
    <row r="229" spans="1:58" ht="13.5" customHeight="1">
      <c r="A229" s="7" t="str">
        <f>HYPERLINK("http://kyu.snu.ac.kr/sdhj/index.jsp?type=hj/GK14671_00IM0001_036b.jpg","1801_수현내면_036b")</f>
        <v>1801_수현내면_036b</v>
      </c>
      <c r="B229" s="4">
        <v>1801</v>
      </c>
      <c r="C229" s="4" t="s">
        <v>5235</v>
      </c>
      <c r="D229" s="4" t="s">
        <v>5236</v>
      </c>
      <c r="E229" s="4">
        <v>228</v>
      </c>
      <c r="F229" s="5">
        <v>1</v>
      </c>
      <c r="G229" s="5" t="s">
        <v>96</v>
      </c>
      <c r="H229" s="5" t="s">
        <v>97</v>
      </c>
      <c r="I229" s="5">
        <v>5</v>
      </c>
      <c r="L229" s="5">
        <v>3</v>
      </c>
      <c r="M229" s="4" t="s">
        <v>1006</v>
      </c>
      <c r="N229" s="4" t="s">
        <v>1007</v>
      </c>
      <c r="T229" s="5" t="s">
        <v>5237</v>
      </c>
      <c r="U229" s="5" t="s">
        <v>148</v>
      </c>
      <c r="V229" s="5" t="s">
        <v>149</v>
      </c>
      <c r="Y229" s="5" t="s">
        <v>1096</v>
      </c>
      <c r="Z229" s="5" t="s">
        <v>1097</v>
      </c>
      <c r="AC229" s="5">
        <v>9</v>
      </c>
      <c r="AD229" s="5" t="s">
        <v>1052</v>
      </c>
      <c r="AE229" s="5" t="s">
        <v>1053</v>
      </c>
      <c r="BD229" s="5" t="s">
        <v>1098</v>
      </c>
      <c r="BE229" s="5" t="s">
        <v>1058</v>
      </c>
      <c r="BF229" s="5" t="s">
        <v>274</v>
      </c>
    </row>
    <row r="230" spans="1:58" ht="13.5" customHeight="1">
      <c r="A230" s="7" t="str">
        <f>HYPERLINK("http://kyu.snu.ac.kr/sdhj/index.jsp?type=hj/GK14671_00IM0001_036b.jpg","1801_수현내면_036b")</f>
        <v>1801_수현내면_036b</v>
      </c>
      <c r="B230" s="4">
        <v>1801</v>
      </c>
      <c r="C230" s="4" t="s">
        <v>5241</v>
      </c>
      <c r="D230" s="4" t="s">
        <v>5242</v>
      </c>
      <c r="E230" s="4">
        <v>229</v>
      </c>
      <c r="F230" s="5">
        <v>1</v>
      </c>
      <c r="G230" s="5" t="s">
        <v>96</v>
      </c>
      <c r="H230" s="5" t="s">
        <v>97</v>
      </c>
      <c r="I230" s="5">
        <v>5</v>
      </c>
      <c r="L230" s="5">
        <v>3</v>
      </c>
      <c r="M230" s="4" t="s">
        <v>1006</v>
      </c>
      <c r="N230" s="4" t="s">
        <v>1007</v>
      </c>
      <c r="T230" s="5" t="s">
        <v>5237</v>
      </c>
      <c r="U230" s="5" t="s">
        <v>158</v>
      </c>
      <c r="V230" s="5" t="s">
        <v>159</v>
      </c>
      <c r="Y230" s="5" t="s">
        <v>1099</v>
      </c>
      <c r="Z230" s="5" t="s">
        <v>1100</v>
      </c>
      <c r="AC230" s="5">
        <v>8</v>
      </c>
      <c r="AD230" s="5" t="s">
        <v>524</v>
      </c>
      <c r="AE230" s="5" t="s">
        <v>525</v>
      </c>
      <c r="BD230" s="5" t="s">
        <v>782</v>
      </c>
      <c r="BE230" s="5" t="s">
        <v>783</v>
      </c>
      <c r="BF230" s="5" t="s">
        <v>274</v>
      </c>
    </row>
    <row r="231" spans="1:58" ht="13.5" customHeight="1">
      <c r="A231" s="7" t="str">
        <f>HYPERLINK("http://kyu.snu.ac.kr/sdhj/index.jsp?type=hj/GK14671_00IM0001_036b.jpg","1801_수현내면_036b")</f>
        <v>1801_수현내면_036b</v>
      </c>
      <c r="B231" s="4">
        <v>1801</v>
      </c>
      <c r="C231" s="4" t="s">
        <v>5241</v>
      </c>
      <c r="D231" s="4" t="s">
        <v>5242</v>
      </c>
      <c r="E231" s="4">
        <v>230</v>
      </c>
      <c r="F231" s="5">
        <v>1</v>
      </c>
      <c r="G231" s="5" t="s">
        <v>96</v>
      </c>
      <c r="H231" s="5" t="s">
        <v>97</v>
      </c>
      <c r="I231" s="5">
        <v>5</v>
      </c>
      <c r="L231" s="5">
        <v>3</v>
      </c>
      <c r="M231" s="4" t="s">
        <v>1006</v>
      </c>
      <c r="N231" s="4" t="s">
        <v>1007</v>
      </c>
      <c r="T231" s="5" t="s">
        <v>5237</v>
      </c>
      <c r="U231" s="5" t="s">
        <v>148</v>
      </c>
      <c r="V231" s="5" t="s">
        <v>149</v>
      </c>
      <c r="Y231" s="5" t="s">
        <v>1101</v>
      </c>
      <c r="Z231" s="5" t="s">
        <v>1102</v>
      </c>
      <c r="AC231" s="5">
        <v>9</v>
      </c>
      <c r="AD231" s="5" t="s">
        <v>1052</v>
      </c>
      <c r="AE231" s="5" t="s">
        <v>1053</v>
      </c>
    </row>
    <row r="232" spans="1:58" ht="13.5" customHeight="1">
      <c r="A232" s="7" t="str">
        <f>HYPERLINK("http://kyu.snu.ac.kr/sdhj/index.jsp?type=hj/GK14671_00IM0001_036b.jpg","1801_수현내면_036b")</f>
        <v>1801_수현내면_036b</v>
      </c>
      <c r="B232" s="4">
        <v>1801</v>
      </c>
      <c r="C232" s="4" t="s">
        <v>5235</v>
      </c>
      <c r="D232" s="4" t="s">
        <v>5236</v>
      </c>
      <c r="E232" s="4">
        <v>231</v>
      </c>
      <c r="F232" s="5">
        <v>1</v>
      </c>
      <c r="G232" s="5" t="s">
        <v>96</v>
      </c>
      <c r="H232" s="5" t="s">
        <v>97</v>
      </c>
      <c r="I232" s="5">
        <v>5</v>
      </c>
      <c r="L232" s="5">
        <v>3</v>
      </c>
      <c r="M232" s="4" t="s">
        <v>1006</v>
      </c>
      <c r="N232" s="4" t="s">
        <v>1007</v>
      </c>
      <c r="T232" s="5" t="s">
        <v>5237</v>
      </c>
      <c r="U232" s="5" t="s">
        <v>148</v>
      </c>
      <c r="V232" s="5" t="s">
        <v>149</v>
      </c>
      <c r="Y232" s="5" t="s">
        <v>1103</v>
      </c>
      <c r="Z232" s="5" t="s">
        <v>1104</v>
      </c>
      <c r="AC232" s="5">
        <v>8</v>
      </c>
      <c r="AD232" s="5" t="s">
        <v>524</v>
      </c>
      <c r="AE232" s="5" t="s">
        <v>525</v>
      </c>
    </row>
    <row r="233" spans="1:58" ht="13.5" customHeight="1">
      <c r="A233" s="7" t="str">
        <f>HYPERLINK("http://kyu.snu.ac.kr/sdhj/index.jsp?type=hj/GK14671_00IM0001_036b.jpg","1801_수현내면_036b")</f>
        <v>1801_수현내면_036b</v>
      </c>
      <c r="B233" s="4">
        <v>1801</v>
      </c>
      <c r="C233" s="4" t="s">
        <v>5235</v>
      </c>
      <c r="D233" s="4" t="s">
        <v>5236</v>
      </c>
      <c r="E233" s="4">
        <v>232</v>
      </c>
      <c r="F233" s="5">
        <v>1</v>
      </c>
      <c r="G233" s="5" t="s">
        <v>96</v>
      </c>
      <c r="H233" s="5" t="s">
        <v>97</v>
      </c>
      <c r="I233" s="5">
        <v>5</v>
      </c>
      <c r="L233" s="5">
        <v>3</v>
      </c>
      <c r="M233" s="4" t="s">
        <v>1006</v>
      </c>
      <c r="N233" s="4" t="s">
        <v>1007</v>
      </c>
      <c r="T233" s="5" t="s">
        <v>5237</v>
      </c>
      <c r="U233" s="5" t="s">
        <v>158</v>
      </c>
      <c r="V233" s="5" t="s">
        <v>159</v>
      </c>
      <c r="Y233" s="5" t="s">
        <v>1105</v>
      </c>
      <c r="Z233" s="5" t="s">
        <v>1106</v>
      </c>
      <c r="AC233" s="5">
        <v>6</v>
      </c>
      <c r="AD233" s="5" t="s">
        <v>237</v>
      </c>
      <c r="AE233" s="5" t="s">
        <v>238</v>
      </c>
      <c r="BB233" s="5" t="s">
        <v>158</v>
      </c>
      <c r="BC233" s="5" t="s">
        <v>159</v>
      </c>
      <c r="BD233" s="5" t="s">
        <v>1107</v>
      </c>
      <c r="BE233" s="5" t="s">
        <v>1073</v>
      </c>
      <c r="BF233" s="5" t="s">
        <v>274</v>
      </c>
    </row>
    <row r="234" spans="1:58" ht="13.5" customHeight="1">
      <c r="A234" s="7" t="str">
        <f>HYPERLINK("http://kyu.snu.ac.kr/sdhj/index.jsp?type=hj/GK14671_00IM0001_036b.jpg","1801_수현내면_036b")</f>
        <v>1801_수현내면_036b</v>
      </c>
      <c r="B234" s="4">
        <v>1801</v>
      </c>
      <c r="C234" s="4" t="s">
        <v>5241</v>
      </c>
      <c r="D234" s="4" t="s">
        <v>5242</v>
      </c>
      <c r="E234" s="4">
        <v>233</v>
      </c>
      <c r="F234" s="5">
        <v>1</v>
      </c>
      <c r="G234" s="5" t="s">
        <v>96</v>
      </c>
      <c r="H234" s="5" t="s">
        <v>97</v>
      </c>
      <c r="I234" s="5">
        <v>5</v>
      </c>
      <c r="L234" s="5">
        <v>3</v>
      </c>
      <c r="M234" s="4" t="s">
        <v>1006</v>
      </c>
      <c r="N234" s="4" t="s">
        <v>1007</v>
      </c>
      <c r="T234" s="5" t="s">
        <v>5237</v>
      </c>
      <c r="U234" s="5" t="s">
        <v>148</v>
      </c>
      <c r="V234" s="5" t="s">
        <v>149</v>
      </c>
      <c r="Y234" s="5" t="s">
        <v>1108</v>
      </c>
      <c r="Z234" s="5" t="s">
        <v>1109</v>
      </c>
      <c r="AC234" s="5">
        <v>21</v>
      </c>
      <c r="AD234" s="5" t="s">
        <v>511</v>
      </c>
      <c r="AE234" s="5" t="s">
        <v>512</v>
      </c>
    </row>
    <row r="235" spans="1:58" ht="13.5" customHeight="1">
      <c r="A235" s="7" t="str">
        <f>HYPERLINK("http://kyu.snu.ac.kr/sdhj/index.jsp?type=hj/GK14671_00IM0001_036b.jpg","1801_수현내면_036b")</f>
        <v>1801_수현내면_036b</v>
      </c>
      <c r="B235" s="4">
        <v>1801</v>
      </c>
      <c r="C235" s="4" t="s">
        <v>5235</v>
      </c>
      <c r="D235" s="4" t="s">
        <v>5236</v>
      </c>
      <c r="E235" s="4">
        <v>234</v>
      </c>
      <c r="F235" s="5">
        <v>1</v>
      </c>
      <c r="G235" s="5" t="s">
        <v>96</v>
      </c>
      <c r="H235" s="5" t="s">
        <v>97</v>
      </c>
      <c r="I235" s="5">
        <v>5</v>
      </c>
      <c r="L235" s="5">
        <v>3</v>
      </c>
      <c r="M235" s="4" t="s">
        <v>1006</v>
      </c>
      <c r="N235" s="4" t="s">
        <v>1007</v>
      </c>
      <c r="T235" s="5" t="s">
        <v>5237</v>
      </c>
      <c r="U235" s="5" t="s">
        <v>148</v>
      </c>
      <c r="V235" s="5" t="s">
        <v>149</v>
      </c>
      <c r="Y235" s="5" t="s">
        <v>1110</v>
      </c>
      <c r="Z235" s="5" t="s">
        <v>1111</v>
      </c>
      <c r="AC235" s="5">
        <v>6</v>
      </c>
      <c r="AD235" s="5" t="s">
        <v>237</v>
      </c>
      <c r="AE235" s="5" t="s">
        <v>238</v>
      </c>
      <c r="BB235" s="5" t="s">
        <v>158</v>
      </c>
      <c r="BC235" s="5" t="s">
        <v>159</v>
      </c>
      <c r="BD235" s="5" t="s">
        <v>1098</v>
      </c>
      <c r="BE235" s="5" t="s">
        <v>1058</v>
      </c>
      <c r="BF235" s="5" t="s">
        <v>274</v>
      </c>
    </row>
    <row r="236" spans="1:58" ht="13.5" customHeight="1">
      <c r="A236" s="7" t="str">
        <f>HYPERLINK("http://kyu.snu.ac.kr/sdhj/index.jsp?type=hj/GK14671_00IM0001_036b.jpg","1801_수현내면_036b")</f>
        <v>1801_수현내면_036b</v>
      </c>
      <c r="B236" s="4">
        <v>1801</v>
      </c>
      <c r="C236" s="4" t="s">
        <v>5241</v>
      </c>
      <c r="D236" s="4" t="s">
        <v>5242</v>
      </c>
      <c r="E236" s="4">
        <v>235</v>
      </c>
      <c r="F236" s="5">
        <v>1</v>
      </c>
      <c r="G236" s="5" t="s">
        <v>96</v>
      </c>
      <c r="H236" s="5" t="s">
        <v>97</v>
      </c>
      <c r="I236" s="5">
        <v>5</v>
      </c>
      <c r="L236" s="5">
        <v>3</v>
      </c>
      <c r="M236" s="4" t="s">
        <v>1006</v>
      </c>
      <c r="N236" s="4" t="s">
        <v>1007</v>
      </c>
      <c r="T236" s="5" t="s">
        <v>5237</v>
      </c>
      <c r="U236" s="5" t="s">
        <v>158</v>
      </c>
      <c r="V236" s="5" t="s">
        <v>159</v>
      </c>
      <c r="Y236" s="5" t="s">
        <v>1059</v>
      </c>
      <c r="Z236" s="5" t="s">
        <v>1060</v>
      </c>
      <c r="AC236" s="5">
        <v>11</v>
      </c>
      <c r="AD236" s="5" t="s">
        <v>263</v>
      </c>
      <c r="AE236" s="5" t="s">
        <v>264</v>
      </c>
    </row>
    <row r="237" spans="1:58" ht="13.5" customHeight="1">
      <c r="A237" s="7" t="str">
        <f>HYPERLINK("http://kyu.snu.ac.kr/sdhj/index.jsp?type=hj/GK14671_00IM0001_036b.jpg","1801_수현내면_036b")</f>
        <v>1801_수현내면_036b</v>
      </c>
      <c r="B237" s="4">
        <v>1801</v>
      </c>
      <c r="C237" s="4" t="s">
        <v>5235</v>
      </c>
      <c r="D237" s="4" t="s">
        <v>5236</v>
      </c>
      <c r="E237" s="4">
        <v>236</v>
      </c>
      <c r="F237" s="5">
        <v>1</v>
      </c>
      <c r="G237" s="5" t="s">
        <v>96</v>
      </c>
      <c r="H237" s="5" t="s">
        <v>97</v>
      </c>
      <c r="I237" s="5">
        <v>5</v>
      </c>
      <c r="L237" s="5">
        <v>3</v>
      </c>
      <c r="M237" s="4" t="s">
        <v>1006</v>
      </c>
      <c r="N237" s="4" t="s">
        <v>1007</v>
      </c>
      <c r="T237" s="5" t="s">
        <v>5237</v>
      </c>
      <c r="U237" s="5" t="s">
        <v>158</v>
      </c>
      <c r="V237" s="5" t="s">
        <v>159</v>
      </c>
      <c r="Y237" s="5" t="s">
        <v>1112</v>
      </c>
      <c r="Z237" s="5" t="s">
        <v>1113</v>
      </c>
      <c r="AC237" s="5">
        <v>8</v>
      </c>
      <c r="AD237" s="5" t="s">
        <v>524</v>
      </c>
      <c r="AE237" s="5" t="s">
        <v>525</v>
      </c>
    </row>
    <row r="238" spans="1:58" ht="13.5" customHeight="1">
      <c r="A238" s="7" t="str">
        <f>HYPERLINK("http://kyu.snu.ac.kr/sdhj/index.jsp?type=hj/GK14671_00IM0001_036b.jpg","1801_수현내면_036b")</f>
        <v>1801_수현내면_036b</v>
      </c>
      <c r="B238" s="4">
        <v>1801</v>
      </c>
      <c r="C238" s="4" t="s">
        <v>5235</v>
      </c>
      <c r="D238" s="4" t="s">
        <v>5236</v>
      </c>
      <c r="E238" s="4">
        <v>237</v>
      </c>
      <c r="F238" s="5">
        <v>1</v>
      </c>
      <c r="G238" s="5" t="s">
        <v>96</v>
      </c>
      <c r="H238" s="5" t="s">
        <v>97</v>
      </c>
      <c r="I238" s="5">
        <v>5</v>
      </c>
      <c r="L238" s="5">
        <v>3</v>
      </c>
      <c r="M238" s="4" t="s">
        <v>1006</v>
      </c>
      <c r="N238" s="4" t="s">
        <v>1007</v>
      </c>
      <c r="T238" s="5" t="s">
        <v>5237</v>
      </c>
      <c r="U238" s="5" t="s">
        <v>158</v>
      </c>
      <c r="V238" s="5" t="s">
        <v>159</v>
      </c>
      <c r="Y238" s="5" t="s">
        <v>1114</v>
      </c>
      <c r="Z238" s="5" t="s">
        <v>1115</v>
      </c>
      <c r="AC238" s="5">
        <v>4</v>
      </c>
      <c r="AD238" s="5" t="s">
        <v>272</v>
      </c>
      <c r="AE238" s="5" t="s">
        <v>273</v>
      </c>
    </row>
    <row r="239" spans="1:58" ht="13.5" customHeight="1">
      <c r="A239" s="7" t="str">
        <f>HYPERLINK("http://kyu.snu.ac.kr/sdhj/index.jsp?type=hj/GK14671_00IM0001_036b.jpg","1801_수현내면_036b")</f>
        <v>1801_수현내면_036b</v>
      </c>
      <c r="B239" s="4">
        <v>1801</v>
      </c>
      <c r="C239" s="4" t="s">
        <v>5235</v>
      </c>
      <c r="D239" s="4" t="s">
        <v>5236</v>
      </c>
      <c r="E239" s="4">
        <v>238</v>
      </c>
      <c r="F239" s="5">
        <v>1</v>
      </c>
      <c r="G239" s="5" t="s">
        <v>96</v>
      </c>
      <c r="H239" s="5" t="s">
        <v>97</v>
      </c>
      <c r="I239" s="5">
        <v>5</v>
      </c>
      <c r="L239" s="5">
        <v>3</v>
      </c>
      <c r="M239" s="4" t="s">
        <v>1006</v>
      </c>
      <c r="N239" s="4" t="s">
        <v>1007</v>
      </c>
      <c r="T239" s="5" t="s">
        <v>5237</v>
      </c>
      <c r="U239" s="5" t="s">
        <v>158</v>
      </c>
      <c r="V239" s="5" t="s">
        <v>159</v>
      </c>
      <c r="Y239" s="5" t="s">
        <v>1116</v>
      </c>
      <c r="Z239" s="5" t="s">
        <v>1117</v>
      </c>
      <c r="AC239" s="5">
        <v>4</v>
      </c>
      <c r="AD239" s="5" t="s">
        <v>272</v>
      </c>
      <c r="AE239" s="5" t="s">
        <v>273</v>
      </c>
    </row>
    <row r="240" spans="1:58" ht="13.5" customHeight="1">
      <c r="A240" s="7" t="str">
        <f>HYPERLINK("http://kyu.snu.ac.kr/sdhj/index.jsp?type=hj/GK14671_00IM0001_036b.jpg","1801_수현내면_036b")</f>
        <v>1801_수현내면_036b</v>
      </c>
      <c r="B240" s="4">
        <v>1801</v>
      </c>
      <c r="C240" s="4" t="s">
        <v>5235</v>
      </c>
      <c r="D240" s="4" t="s">
        <v>5236</v>
      </c>
      <c r="E240" s="4">
        <v>239</v>
      </c>
      <c r="F240" s="5">
        <v>1</v>
      </c>
      <c r="G240" s="5" t="s">
        <v>96</v>
      </c>
      <c r="H240" s="5" t="s">
        <v>97</v>
      </c>
      <c r="I240" s="5">
        <v>5</v>
      </c>
      <c r="L240" s="5">
        <v>3</v>
      </c>
      <c r="M240" s="4" t="s">
        <v>1006</v>
      </c>
      <c r="N240" s="4" t="s">
        <v>1007</v>
      </c>
      <c r="T240" s="5" t="s">
        <v>5237</v>
      </c>
      <c r="U240" s="5" t="s">
        <v>158</v>
      </c>
      <c r="V240" s="5" t="s">
        <v>159</v>
      </c>
      <c r="Y240" s="5" t="s">
        <v>1118</v>
      </c>
      <c r="Z240" s="5" t="s">
        <v>1119</v>
      </c>
      <c r="AC240" s="5">
        <v>4</v>
      </c>
      <c r="AD240" s="5" t="s">
        <v>272</v>
      </c>
      <c r="AE240" s="5" t="s">
        <v>273</v>
      </c>
    </row>
    <row r="241" spans="1:72" ht="13.5" customHeight="1">
      <c r="A241" s="7" t="str">
        <f>HYPERLINK("http://kyu.snu.ac.kr/sdhj/index.jsp?type=hj/GK14671_00IM0001_036b.jpg","1801_수현내면_036b")</f>
        <v>1801_수현내면_036b</v>
      </c>
      <c r="B241" s="4">
        <v>1801</v>
      </c>
      <c r="C241" s="4" t="s">
        <v>5235</v>
      </c>
      <c r="D241" s="4" t="s">
        <v>5236</v>
      </c>
      <c r="E241" s="4">
        <v>240</v>
      </c>
      <c r="F241" s="5">
        <v>1</v>
      </c>
      <c r="G241" s="5" t="s">
        <v>96</v>
      </c>
      <c r="H241" s="5" t="s">
        <v>97</v>
      </c>
      <c r="I241" s="5">
        <v>5</v>
      </c>
      <c r="L241" s="5">
        <v>3</v>
      </c>
      <c r="M241" s="4" t="s">
        <v>1006</v>
      </c>
      <c r="N241" s="4" t="s">
        <v>1007</v>
      </c>
      <c r="T241" s="5" t="s">
        <v>5237</v>
      </c>
      <c r="U241" s="5" t="s">
        <v>158</v>
      </c>
      <c r="V241" s="5" t="s">
        <v>159</v>
      </c>
      <c r="Y241" s="5" t="s">
        <v>1120</v>
      </c>
      <c r="Z241" s="5" t="s">
        <v>1121</v>
      </c>
      <c r="AC241" s="5">
        <v>31</v>
      </c>
      <c r="AD241" s="5" t="s">
        <v>511</v>
      </c>
      <c r="AE241" s="5" t="s">
        <v>512</v>
      </c>
    </row>
    <row r="242" spans="1:72" ht="13.5" customHeight="1">
      <c r="A242" s="7" t="str">
        <f>HYPERLINK("http://kyu.snu.ac.kr/sdhj/index.jsp?type=hj/GK14671_00IM0001_036b.jpg","1801_수현내면_036b")</f>
        <v>1801_수현내면_036b</v>
      </c>
      <c r="B242" s="4">
        <v>1801</v>
      </c>
      <c r="C242" s="4" t="s">
        <v>5235</v>
      </c>
      <c r="D242" s="4" t="s">
        <v>5236</v>
      </c>
      <c r="E242" s="4">
        <v>241</v>
      </c>
      <c r="F242" s="5">
        <v>1</v>
      </c>
      <c r="G242" s="5" t="s">
        <v>96</v>
      </c>
      <c r="H242" s="5" t="s">
        <v>97</v>
      </c>
      <c r="I242" s="5">
        <v>5</v>
      </c>
      <c r="L242" s="5">
        <v>3</v>
      </c>
      <c r="M242" s="4" t="s">
        <v>1006</v>
      </c>
      <c r="N242" s="4" t="s">
        <v>1007</v>
      </c>
      <c r="T242" s="5" t="s">
        <v>5237</v>
      </c>
      <c r="U242" s="5" t="s">
        <v>158</v>
      </c>
      <c r="V242" s="5" t="s">
        <v>159</v>
      </c>
      <c r="Y242" s="5" t="s">
        <v>1122</v>
      </c>
      <c r="Z242" s="5" t="s">
        <v>1123</v>
      </c>
      <c r="AC242" s="5">
        <v>4</v>
      </c>
      <c r="AD242" s="5" t="s">
        <v>272</v>
      </c>
      <c r="AE242" s="5" t="s">
        <v>273</v>
      </c>
    </row>
    <row r="243" spans="1:72" ht="13.5" customHeight="1">
      <c r="A243" s="7" t="str">
        <f>HYPERLINK("http://kyu.snu.ac.kr/sdhj/index.jsp?type=hj/GK14671_00IM0001_036b.jpg","1801_수현내면_036b")</f>
        <v>1801_수현내면_036b</v>
      </c>
      <c r="B243" s="4">
        <v>1801</v>
      </c>
      <c r="C243" s="4" t="s">
        <v>5235</v>
      </c>
      <c r="D243" s="4" t="s">
        <v>5236</v>
      </c>
      <c r="E243" s="4">
        <v>242</v>
      </c>
      <c r="F243" s="5">
        <v>1</v>
      </c>
      <c r="G243" s="5" t="s">
        <v>96</v>
      </c>
      <c r="H243" s="5" t="s">
        <v>97</v>
      </c>
      <c r="I243" s="5">
        <v>5</v>
      </c>
      <c r="L243" s="5">
        <v>3</v>
      </c>
      <c r="M243" s="4" t="s">
        <v>1006</v>
      </c>
      <c r="N243" s="4" t="s">
        <v>1007</v>
      </c>
      <c r="T243" s="5" t="s">
        <v>5237</v>
      </c>
      <c r="U243" s="5" t="s">
        <v>158</v>
      </c>
      <c r="V243" s="5" t="s">
        <v>159</v>
      </c>
      <c r="Y243" s="5" t="s">
        <v>1124</v>
      </c>
      <c r="Z243" s="5" t="s">
        <v>1125</v>
      </c>
      <c r="AC243" s="5">
        <v>3</v>
      </c>
      <c r="AD243" s="5" t="s">
        <v>761</v>
      </c>
      <c r="AE243" s="5" t="s">
        <v>762</v>
      </c>
      <c r="BD243" s="5" t="s">
        <v>1098</v>
      </c>
      <c r="BE243" s="5" t="s">
        <v>1058</v>
      </c>
      <c r="BF243" s="5" t="s">
        <v>608</v>
      </c>
    </row>
    <row r="244" spans="1:72" ht="13.5" customHeight="1">
      <c r="A244" s="7" t="str">
        <f>HYPERLINK("http://kyu.snu.ac.kr/sdhj/index.jsp?type=hj/GK14671_00IM0001_036b.jpg","1801_수현내면_036b")</f>
        <v>1801_수현내면_036b</v>
      </c>
      <c r="B244" s="4">
        <v>1801</v>
      </c>
      <c r="C244" s="4" t="s">
        <v>5241</v>
      </c>
      <c r="D244" s="4" t="s">
        <v>5242</v>
      </c>
      <c r="E244" s="4">
        <v>243</v>
      </c>
      <c r="F244" s="5">
        <v>1</v>
      </c>
      <c r="G244" s="5" t="s">
        <v>96</v>
      </c>
      <c r="H244" s="5" t="s">
        <v>97</v>
      </c>
      <c r="I244" s="5">
        <v>5</v>
      </c>
      <c r="L244" s="5">
        <v>3</v>
      </c>
      <c r="M244" s="4" t="s">
        <v>1006</v>
      </c>
      <c r="N244" s="4" t="s">
        <v>1007</v>
      </c>
      <c r="T244" s="5" t="s">
        <v>5237</v>
      </c>
      <c r="U244" s="5" t="s">
        <v>158</v>
      </c>
      <c r="V244" s="5" t="s">
        <v>159</v>
      </c>
      <c r="Y244" s="5" t="s">
        <v>1002</v>
      </c>
      <c r="Z244" s="5" t="s">
        <v>1003</v>
      </c>
      <c r="AC244" s="5">
        <v>3</v>
      </c>
      <c r="AD244" s="5" t="s">
        <v>761</v>
      </c>
      <c r="AE244" s="5" t="s">
        <v>762</v>
      </c>
    </row>
    <row r="245" spans="1:72" ht="13.5" customHeight="1">
      <c r="A245" s="7" t="str">
        <f>HYPERLINK("http://kyu.snu.ac.kr/sdhj/index.jsp?type=hj/GK14671_00IM0001_036b.jpg","1801_수현내면_036b")</f>
        <v>1801_수현내면_036b</v>
      </c>
      <c r="B245" s="4">
        <v>1801</v>
      </c>
      <c r="C245" s="4" t="s">
        <v>5235</v>
      </c>
      <c r="D245" s="4" t="s">
        <v>5236</v>
      </c>
      <c r="E245" s="4">
        <v>244</v>
      </c>
      <c r="F245" s="5">
        <v>1</v>
      </c>
      <c r="G245" s="5" t="s">
        <v>96</v>
      </c>
      <c r="H245" s="5" t="s">
        <v>97</v>
      </c>
      <c r="I245" s="5">
        <v>5</v>
      </c>
      <c r="L245" s="5">
        <v>3</v>
      </c>
      <c r="M245" s="4" t="s">
        <v>1006</v>
      </c>
      <c r="N245" s="4" t="s">
        <v>1007</v>
      </c>
      <c r="T245" s="5" t="s">
        <v>5237</v>
      </c>
      <c r="U245" s="5" t="s">
        <v>158</v>
      </c>
      <c r="V245" s="5" t="s">
        <v>159</v>
      </c>
      <c r="Y245" s="5" t="s">
        <v>1126</v>
      </c>
      <c r="Z245" s="5" t="s">
        <v>1127</v>
      </c>
      <c r="AC245" s="5">
        <v>7</v>
      </c>
      <c r="AD245" s="5" t="s">
        <v>743</v>
      </c>
      <c r="AE245" s="5" t="s">
        <v>744</v>
      </c>
      <c r="BD245" s="5" t="s">
        <v>1040</v>
      </c>
      <c r="BE245" s="5" t="s">
        <v>1041</v>
      </c>
      <c r="BF245" s="5" t="s">
        <v>274</v>
      </c>
    </row>
    <row r="246" spans="1:72" ht="13.5" customHeight="1">
      <c r="A246" s="7" t="str">
        <f>HYPERLINK("http://kyu.snu.ac.kr/sdhj/index.jsp?type=hj/GK14671_00IM0001_036b.jpg","1801_수현내면_036b")</f>
        <v>1801_수현내면_036b</v>
      </c>
      <c r="B246" s="4">
        <v>1801</v>
      </c>
      <c r="C246" s="4" t="s">
        <v>5241</v>
      </c>
      <c r="D246" s="4" t="s">
        <v>5242</v>
      </c>
      <c r="E246" s="4">
        <v>245</v>
      </c>
      <c r="F246" s="5">
        <v>1</v>
      </c>
      <c r="G246" s="5" t="s">
        <v>96</v>
      </c>
      <c r="H246" s="5" t="s">
        <v>97</v>
      </c>
      <c r="I246" s="5">
        <v>5</v>
      </c>
      <c r="L246" s="5">
        <v>3</v>
      </c>
      <c r="M246" s="4" t="s">
        <v>1006</v>
      </c>
      <c r="N246" s="4" t="s">
        <v>1007</v>
      </c>
      <c r="T246" s="5" t="s">
        <v>5237</v>
      </c>
      <c r="U246" s="5" t="s">
        <v>158</v>
      </c>
      <c r="V246" s="5" t="s">
        <v>159</v>
      </c>
      <c r="Y246" s="5" t="s">
        <v>1128</v>
      </c>
      <c r="Z246" s="5" t="s">
        <v>1129</v>
      </c>
      <c r="AC246" s="5">
        <v>5</v>
      </c>
      <c r="AD246" s="5" t="s">
        <v>255</v>
      </c>
      <c r="AE246" s="5" t="s">
        <v>256</v>
      </c>
    </row>
    <row r="247" spans="1:72" ht="13.5" customHeight="1">
      <c r="A247" s="7" t="str">
        <f>HYPERLINK("http://kyu.snu.ac.kr/sdhj/index.jsp?type=hj/GK14671_00IM0001_036b.jpg","1801_수현내면_036b")</f>
        <v>1801_수현내면_036b</v>
      </c>
      <c r="B247" s="4">
        <v>1801</v>
      </c>
      <c r="C247" s="4" t="s">
        <v>5235</v>
      </c>
      <c r="D247" s="4" t="s">
        <v>5236</v>
      </c>
      <c r="E247" s="4">
        <v>246</v>
      </c>
      <c r="F247" s="5">
        <v>1</v>
      </c>
      <c r="G247" s="5" t="s">
        <v>96</v>
      </c>
      <c r="H247" s="5" t="s">
        <v>97</v>
      </c>
      <c r="I247" s="5">
        <v>5</v>
      </c>
      <c r="L247" s="5">
        <v>4</v>
      </c>
      <c r="M247" s="4" t="s">
        <v>1130</v>
      </c>
      <c r="N247" s="4" t="s">
        <v>1131</v>
      </c>
      <c r="O247" s="5" t="s">
        <v>14</v>
      </c>
      <c r="P247" s="5" t="s">
        <v>15</v>
      </c>
      <c r="T247" s="5" t="s">
        <v>5369</v>
      </c>
      <c r="U247" s="5" t="s">
        <v>100</v>
      </c>
      <c r="V247" s="5" t="s">
        <v>101</v>
      </c>
      <c r="W247" s="5" t="s">
        <v>775</v>
      </c>
      <c r="X247" s="5" t="s">
        <v>776</v>
      </c>
      <c r="Y247" s="5" t="s">
        <v>1132</v>
      </c>
      <c r="Z247" s="5" t="s">
        <v>1133</v>
      </c>
      <c r="AC247" s="5">
        <v>63</v>
      </c>
      <c r="AD247" s="5" t="s">
        <v>761</v>
      </c>
      <c r="AE247" s="5" t="s">
        <v>762</v>
      </c>
      <c r="AJ247" s="5" t="s">
        <v>35</v>
      </c>
      <c r="AK247" s="5" t="s">
        <v>36</v>
      </c>
      <c r="AL247" s="5" t="s">
        <v>1134</v>
      </c>
      <c r="AM247" s="5" t="s">
        <v>1135</v>
      </c>
      <c r="AT247" s="5" t="s">
        <v>110</v>
      </c>
      <c r="AU247" s="5" t="s">
        <v>111</v>
      </c>
      <c r="AV247" s="5" t="s">
        <v>1136</v>
      </c>
      <c r="AW247" s="5" t="s">
        <v>1137</v>
      </c>
      <c r="BG247" s="5" t="s">
        <v>110</v>
      </c>
      <c r="BH247" s="5" t="s">
        <v>111</v>
      </c>
      <c r="BI247" s="5" t="s">
        <v>1138</v>
      </c>
      <c r="BJ247" s="5" t="s">
        <v>1139</v>
      </c>
      <c r="BK247" s="5" t="s">
        <v>1140</v>
      </c>
      <c r="BL247" s="5" t="s">
        <v>1141</v>
      </c>
      <c r="BM247" s="5" t="s">
        <v>1142</v>
      </c>
      <c r="BN247" s="5" t="s">
        <v>1143</v>
      </c>
      <c r="BO247" s="5" t="s">
        <v>110</v>
      </c>
      <c r="BP247" s="5" t="s">
        <v>111</v>
      </c>
      <c r="BQ247" s="5" t="s">
        <v>1144</v>
      </c>
      <c r="BR247" s="5" t="s">
        <v>1145</v>
      </c>
      <c r="BS247" s="5" t="s">
        <v>1146</v>
      </c>
      <c r="BT247" s="5" t="s">
        <v>1147</v>
      </c>
    </row>
    <row r="248" spans="1:72" ht="13.5" customHeight="1">
      <c r="A248" s="7" t="str">
        <f>HYPERLINK("http://kyu.snu.ac.kr/sdhj/index.jsp?type=hj/GK14671_00IM0001_036b.jpg","1801_수현내면_036b")</f>
        <v>1801_수현내면_036b</v>
      </c>
      <c r="B248" s="4">
        <v>1801</v>
      </c>
      <c r="C248" s="4" t="s">
        <v>5370</v>
      </c>
      <c r="D248" s="4" t="s">
        <v>5371</v>
      </c>
      <c r="E248" s="4">
        <v>247</v>
      </c>
      <c r="F248" s="5">
        <v>1</v>
      </c>
      <c r="G248" s="5" t="s">
        <v>96</v>
      </c>
      <c r="H248" s="5" t="s">
        <v>97</v>
      </c>
      <c r="I248" s="5">
        <v>5</v>
      </c>
      <c r="L248" s="5">
        <v>4</v>
      </c>
      <c r="M248" s="4" t="s">
        <v>1130</v>
      </c>
      <c r="N248" s="4" t="s">
        <v>1131</v>
      </c>
      <c r="S248" s="5" t="s">
        <v>1148</v>
      </c>
      <c r="T248" s="5" t="s">
        <v>1149</v>
      </c>
      <c r="U248" s="5" t="s">
        <v>100</v>
      </c>
      <c r="V248" s="5" t="s">
        <v>101</v>
      </c>
      <c r="Y248" s="5" t="s">
        <v>1150</v>
      </c>
      <c r="Z248" s="5" t="s">
        <v>1151</v>
      </c>
      <c r="AC248" s="5">
        <v>31</v>
      </c>
      <c r="AD248" s="5" t="s">
        <v>979</v>
      </c>
      <c r="AE248" s="5" t="s">
        <v>980</v>
      </c>
    </row>
    <row r="249" spans="1:72" ht="13.5" customHeight="1">
      <c r="A249" s="7" t="str">
        <f>HYPERLINK("http://kyu.snu.ac.kr/sdhj/index.jsp?type=hj/GK14671_00IM0001_036b.jpg","1801_수현내면_036b")</f>
        <v>1801_수현내면_036b</v>
      </c>
      <c r="B249" s="4">
        <v>1801</v>
      </c>
      <c r="C249" s="4" t="s">
        <v>5372</v>
      </c>
      <c r="D249" s="4" t="s">
        <v>5373</v>
      </c>
      <c r="E249" s="4">
        <v>248</v>
      </c>
      <c r="F249" s="5">
        <v>1</v>
      </c>
      <c r="G249" s="5" t="s">
        <v>96</v>
      </c>
      <c r="H249" s="5" t="s">
        <v>97</v>
      </c>
      <c r="I249" s="5">
        <v>5</v>
      </c>
      <c r="L249" s="5">
        <v>4</v>
      </c>
      <c r="M249" s="4" t="s">
        <v>1130</v>
      </c>
      <c r="N249" s="4" t="s">
        <v>1131</v>
      </c>
      <c r="S249" s="5" t="s">
        <v>323</v>
      </c>
      <c r="T249" s="5" t="s">
        <v>324</v>
      </c>
      <c r="W249" s="5" t="s">
        <v>775</v>
      </c>
      <c r="X249" s="5" t="s">
        <v>776</v>
      </c>
      <c r="Y249" s="5" t="s">
        <v>130</v>
      </c>
      <c r="Z249" s="5" t="s">
        <v>131</v>
      </c>
      <c r="AC249" s="5">
        <v>35</v>
      </c>
      <c r="AD249" s="5" t="s">
        <v>132</v>
      </c>
      <c r="AE249" s="5" t="s">
        <v>133</v>
      </c>
    </row>
    <row r="250" spans="1:72" ht="13.5" customHeight="1">
      <c r="A250" s="7" t="str">
        <f>HYPERLINK("http://kyu.snu.ac.kr/sdhj/index.jsp?type=hj/GK14671_00IM0001_036b.jpg","1801_수현내면_036b")</f>
        <v>1801_수현내면_036b</v>
      </c>
      <c r="B250" s="4">
        <v>1801</v>
      </c>
      <c r="C250" s="4" t="s">
        <v>5372</v>
      </c>
      <c r="D250" s="4" t="s">
        <v>5373</v>
      </c>
      <c r="E250" s="4">
        <v>249</v>
      </c>
      <c r="F250" s="5">
        <v>1</v>
      </c>
      <c r="G250" s="5" t="s">
        <v>96</v>
      </c>
      <c r="H250" s="5" t="s">
        <v>97</v>
      </c>
      <c r="I250" s="5">
        <v>5</v>
      </c>
      <c r="L250" s="5">
        <v>4</v>
      </c>
      <c r="M250" s="4" t="s">
        <v>1130</v>
      </c>
      <c r="N250" s="4" t="s">
        <v>1131</v>
      </c>
      <c r="S250" s="5" t="s">
        <v>846</v>
      </c>
      <c r="T250" s="5" t="s">
        <v>847</v>
      </c>
      <c r="Y250" s="5" t="s">
        <v>5374</v>
      </c>
      <c r="Z250" s="5" t="s">
        <v>1152</v>
      </c>
      <c r="AC250" s="5">
        <v>11</v>
      </c>
      <c r="AD250" s="5" t="s">
        <v>263</v>
      </c>
      <c r="AE250" s="5" t="s">
        <v>264</v>
      </c>
    </row>
    <row r="251" spans="1:72" ht="13.5" customHeight="1">
      <c r="A251" s="7" t="str">
        <f>HYPERLINK("http://kyu.snu.ac.kr/sdhj/index.jsp?type=hj/GK14671_00IM0001_036b.jpg","1801_수현내면_036b")</f>
        <v>1801_수현내면_036b</v>
      </c>
      <c r="B251" s="4">
        <v>1801</v>
      </c>
      <c r="C251" s="4" t="s">
        <v>5372</v>
      </c>
      <c r="D251" s="4" t="s">
        <v>5373</v>
      </c>
      <c r="E251" s="4">
        <v>250</v>
      </c>
      <c r="F251" s="5">
        <v>1</v>
      </c>
      <c r="G251" s="5" t="s">
        <v>96</v>
      </c>
      <c r="H251" s="5" t="s">
        <v>97</v>
      </c>
      <c r="I251" s="5">
        <v>5</v>
      </c>
      <c r="L251" s="5">
        <v>4</v>
      </c>
      <c r="M251" s="4" t="s">
        <v>1130</v>
      </c>
      <c r="N251" s="4" t="s">
        <v>1131</v>
      </c>
      <c r="T251" s="5" t="s">
        <v>5375</v>
      </c>
      <c r="U251" s="5" t="s">
        <v>148</v>
      </c>
      <c r="V251" s="5" t="s">
        <v>149</v>
      </c>
      <c r="Y251" s="5" t="s">
        <v>1153</v>
      </c>
      <c r="Z251" s="5" t="s">
        <v>1154</v>
      </c>
      <c r="AG251" s="5" t="s">
        <v>5376</v>
      </c>
      <c r="AI251" s="5" t="s">
        <v>5377</v>
      </c>
      <c r="BB251" s="5" t="s">
        <v>158</v>
      </c>
      <c r="BC251" s="5" t="s">
        <v>159</v>
      </c>
      <c r="BD251" s="5" t="s">
        <v>1155</v>
      </c>
      <c r="BE251" s="5" t="s">
        <v>1156</v>
      </c>
      <c r="BF251" s="5" t="s">
        <v>274</v>
      </c>
    </row>
    <row r="252" spans="1:72" ht="13.5" customHeight="1">
      <c r="A252" s="7" t="str">
        <f>HYPERLINK("http://kyu.snu.ac.kr/sdhj/index.jsp?type=hj/GK14671_00IM0001_036b.jpg","1801_수현내면_036b")</f>
        <v>1801_수현내면_036b</v>
      </c>
      <c r="B252" s="4">
        <v>1801</v>
      </c>
      <c r="C252" s="4" t="s">
        <v>5241</v>
      </c>
      <c r="D252" s="4" t="s">
        <v>5242</v>
      </c>
      <c r="E252" s="4">
        <v>251</v>
      </c>
      <c r="F252" s="5">
        <v>1</v>
      </c>
      <c r="G252" s="5" t="s">
        <v>96</v>
      </c>
      <c r="H252" s="5" t="s">
        <v>97</v>
      </c>
      <c r="I252" s="5">
        <v>5</v>
      </c>
      <c r="L252" s="5">
        <v>4</v>
      </c>
      <c r="M252" s="4" t="s">
        <v>1130</v>
      </c>
      <c r="N252" s="4" t="s">
        <v>1131</v>
      </c>
      <c r="T252" s="5" t="s">
        <v>5375</v>
      </c>
      <c r="U252" s="5" t="s">
        <v>148</v>
      </c>
      <c r="V252" s="5" t="s">
        <v>149</v>
      </c>
      <c r="Y252" s="5" t="s">
        <v>1157</v>
      </c>
      <c r="Z252" s="5" t="s">
        <v>1158</v>
      </c>
      <c r="AF252" s="5" t="s">
        <v>175</v>
      </c>
      <c r="AG252" s="5" t="s">
        <v>176</v>
      </c>
      <c r="AH252" s="5" t="s">
        <v>1159</v>
      </c>
      <c r="AI252" s="5" t="s">
        <v>1160</v>
      </c>
      <c r="BC252" s="5" t="s">
        <v>159</v>
      </c>
      <c r="BE252" s="5" t="s">
        <v>1156</v>
      </c>
      <c r="BF252" s="5" t="s">
        <v>608</v>
      </c>
    </row>
    <row r="253" spans="1:72" ht="13.5" customHeight="1">
      <c r="A253" s="7" t="str">
        <f>HYPERLINK("http://kyu.snu.ac.kr/sdhj/index.jsp?type=hj/GK14671_00IM0001_036b.jpg","1801_수현내면_036b")</f>
        <v>1801_수현내면_036b</v>
      </c>
      <c r="B253" s="4">
        <v>1801</v>
      </c>
      <c r="C253" s="4" t="s">
        <v>5241</v>
      </c>
      <c r="D253" s="4" t="s">
        <v>5242</v>
      </c>
      <c r="E253" s="4">
        <v>252</v>
      </c>
      <c r="F253" s="5">
        <v>1</v>
      </c>
      <c r="G253" s="5" t="s">
        <v>96</v>
      </c>
      <c r="H253" s="5" t="s">
        <v>97</v>
      </c>
      <c r="I253" s="5">
        <v>5</v>
      </c>
      <c r="L253" s="5">
        <v>4</v>
      </c>
      <c r="M253" s="4" t="s">
        <v>1130</v>
      </c>
      <c r="N253" s="4" t="s">
        <v>1131</v>
      </c>
      <c r="T253" s="5" t="s">
        <v>5375</v>
      </c>
      <c r="U253" s="5" t="s">
        <v>158</v>
      </c>
      <c r="V253" s="5" t="s">
        <v>159</v>
      </c>
      <c r="Y253" s="5" t="s">
        <v>1161</v>
      </c>
      <c r="Z253" s="5" t="s">
        <v>1129</v>
      </c>
      <c r="AC253" s="5">
        <v>31</v>
      </c>
      <c r="AD253" s="5" t="s">
        <v>979</v>
      </c>
      <c r="AE253" s="5" t="s">
        <v>980</v>
      </c>
    </row>
    <row r="254" spans="1:72" ht="13.5" customHeight="1">
      <c r="A254" s="7" t="str">
        <f>HYPERLINK("http://kyu.snu.ac.kr/sdhj/index.jsp?type=hj/GK14671_00IM0001_036b.jpg","1801_수현내면_036b")</f>
        <v>1801_수현내면_036b</v>
      </c>
      <c r="B254" s="4">
        <v>1801</v>
      </c>
      <c r="C254" s="4" t="s">
        <v>5372</v>
      </c>
      <c r="D254" s="4" t="s">
        <v>5373</v>
      </c>
      <c r="E254" s="4">
        <v>253</v>
      </c>
      <c r="F254" s="5">
        <v>1</v>
      </c>
      <c r="G254" s="5" t="s">
        <v>96</v>
      </c>
      <c r="H254" s="5" t="s">
        <v>97</v>
      </c>
      <c r="I254" s="5">
        <v>5</v>
      </c>
      <c r="L254" s="5">
        <v>5</v>
      </c>
      <c r="M254" s="4" t="s">
        <v>1162</v>
      </c>
      <c r="N254" s="4" t="s">
        <v>1163</v>
      </c>
      <c r="T254" s="5" t="s">
        <v>5378</v>
      </c>
      <c r="U254" s="5" t="s">
        <v>1164</v>
      </c>
      <c r="V254" s="5" t="s">
        <v>1165</v>
      </c>
      <c r="W254" s="5" t="s">
        <v>775</v>
      </c>
      <c r="X254" s="5" t="s">
        <v>776</v>
      </c>
      <c r="Y254" s="5" t="s">
        <v>1166</v>
      </c>
      <c r="Z254" s="5" t="s">
        <v>1167</v>
      </c>
      <c r="AC254" s="5">
        <v>48</v>
      </c>
      <c r="AD254" s="5" t="s">
        <v>453</v>
      </c>
      <c r="AE254" s="5" t="s">
        <v>454</v>
      </c>
      <c r="AJ254" s="5" t="s">
        <v>35</v>
      </c>
      <c r="AK254" s="5" t="s">
        <v>36</v>
      </c>
      <c r="AL254" s="5" t="s">
        <v>1168</v>
      </c>
      <c r="AM254" s="5" t="s">
        <v>1169</v>
      </c>
      <c r="AT254" s="5" t="s">
        <v>346</v>
      </c>
      <c r="AU254" s="5" t="s">
        <v>347</v>
      </c>
      <c r="AV254" s="5" t="s">
        <v>1170</v>
      </c>
      <c r="AW254" s="5" t="s">
        <v>1171</v>
      </c>
      <c r="BG254" s="5" t="s">
        <v>346</v>
      </c>
      <c r="BH254" s="5" t="s">
        <v>347</v>
      </c>
      <c r="BI254" s="5" t="s">
        <v>1172</v>
      </c>
      <c r="BJ254" s="5" t="s">
        <v>1173</v>
      </c>
      <c r="BK254" s="5" t="s">
        <v>1174</v>
      </c>
      <c r="BL254" s="5" t="s">
        <v>1175</v>
      </c>
      <c r="BM254" s="5" t="s">
        <v>1176</v>
      </c>
      <c r="BN254" s="5" t="s">
        <v>1177</v>
      </c>
      <c r="BO254" s="5" t="s">
        <v>1178</v>
      </c>
      <c r="BP254" s="5" t="s">
        <v>1179</v>
      </c>
      <c r="BQ254" s="5" t="s">
        <v>1180</v>
      </c>
      <c r="BR254" s="5" t="s">
        <v>1181</v>
      </c>
      <c r="BS254" s="5" t="s">
        <v>223</v>
      </c>
      <c r="BT254" s="5" t="s">
        <v>224</v>
      </c>
    </row>
    <row r="255" spans="1:72" ht="13.5" customHeight="1">
      <c r="A255" s="7" t="str">
        <f>HYPERLINK("http://kyu.snu.ac.kr/sdhj/index.jsp?type=hj/GK14671_00IM0001_036b.jpg","1801_수현내면_036b")</f>
        <v>1801_수현내면_036b</v>
      </c>
      <c r="B255" s="4">
        <v>1801</v>
      </c>
      <c r="C255" s="4" t="s">
        <v>5379</v>
      </c>
      <c r="D255" s="4" t="s">
        <v>5380</v>
      </c>
      <c r="E255" s="4">
        <v>254</v>
      </c>
      <c r="F255" s="5">
        <v>1</v>
      </c>
      <c r="G255" s="5" t="s">
        <v>96</v>
      </c>
      <c r="H255" s="5" t="s">
        <v>97</v>
      </c>
      <c r="I255" s="5">
        <v>5</v>
      </c>
      <c r="L255" s="5">
        <v>5</v>
      </c>
      <c r="M255" s="4" t="s">
        <v>1162</v>
      </c>
      <c r="N255" s="4" t="s">
        <v>1163</v>
      </c>
      <c r="S255" s="5" t="s">
        <v>126</v>
      </c>
      <c r="T255" s="5" t="s">
        <v>127</v>
      </c>
      <c r="W255" s="5" t="s">
        <v>76</v>
      </c>
      <c r="X255" s="5" t="s">
        <v>77</v>
      </c>
      <c r="Y255" s="5" t="s">
        <v>342</v>
      </c>
      <c r="Z255" s="5" t="s">
        <v>343</v>
      </c>
      <c r="AC255" s="5">
        <v>44</v>
      </c>
      <c r="AD255" s="5" t="s">
        <v>152</v>
      </c>
      <c r="AE255" s="5" t="s">
        <v>153</v>
      </c>
      <c r="AJ255" s="5" t="s">
        <v>35</v>
      </c>
      <c r="AK255" s="5" t="s">
        <v>36</v>
      </c>
      <c r="AL255" s="5" t="s">
        <v>82</v>
      </c>
      <c r="AM255" s="5" t="s">
        <v>83</v>
      </c>
      <c r="AT255" s="5" t="s">
        <v>346</v>
      </c>
      <c r="AU255" s="5" t="s">
        <v>347</v>
      </c>
      <c r="AV255" s="5" t="s">
        <v>1182</v>
      </c>
      <c r="AW255" s="5" t="s">
        <v>1183</v>
      </c>
      <c r="BG255" s="5" t="s">
        <v>346</v>
      </c>
      <c r="BH255" s="5" t="s">
        <v>347</v>
      </c>
      <c r="BI255" s="5" t="s">
        <v>1184</v>
      </c>
      <c r="BJ255" s="5" t="s">
        <v>1185</v>
      </c>
      <c r="BK255" s="5" t="s">
        <v>346</v>
      </c>
      <c r="BL255" s="5" t="s">
        <v>347</v>
      </c>
      <c r="BM255" s="5" t="s">
        <v>1186</v>
      </c>
      <c r="BN255" s="5" t="s">
        <v>1187</v>
      </c>
      <c r="BO255" s="5" t="s">
        <v>346</v>
      </c>
      <c r="BP255" s="5" t="s">
        <v>347</v>
      </c>
      <c r="BQ255" s="5" t="s">
        <v>1188</v>
      </c>
      <c r="BR255" s="5" t="s">
        <v>1189</v>
      </c>
      <c r="BS255" s="5" t="s">
        <v>94</v>
      </c>
      <c r="BT255" s="5" t="s">
        <v>95</v>
      </c>
    </row>
    <row r="256" spans="1:72" ht="13.5" customHeight="1">
      <c r="A256" s="7" t="str">
        <f>HYPERLINK("http://kyu.snu.ac.kr/sdhj/index.jsp?type=hj/GK14671_00IM0001_036b.jpg","1801_수현내면_036b")</f>
        <v>1801_수현내면_036b</v>
      </c>
      <c r="B256" s="4">
        <v>1801</v>
      </c>
      <c r="C256" s="4" t="s">
        <v>5177</v>
      </c>
      <c r="D256" s="4" t="s">
        <v>5381</v>
      </c>
      <c r="E256" s="4">
        <v>255</v>
      </c>
      <c r="F256" s="5">
        <v>1</v>
      </c>
      <c r="G256" s="5" t="s">
        <v>96</v>
      </c>
      <c r="H256" s="5" t="s">
        <v>97</v>
      </c>
      <c r="I256" s="5">
        <v>5</v>
      </c>
      <c r="L256" s="5">
        <v>5</v>
      </c>
      <c r="M256" s="4" t="s">
        <v>1162</v>
      </c>
      <c r="N256" s="4" t="s">
        <v>1163</v>
      </c>
      <c r="S256" s="5" t="s">
        <v>251</v>
      </c>
      <c r="T256" s="5" t="s">
        <v>252</v>
      </c>
      <c r="Y256" s="5" t="s">
        <v>1190</v>
      </c>
      <c r="Z256" s="5" t="s">
        <v>1191</v>
      </c>
      <c r="AC256" s="5">
        <v>6</v>
      </c>
      <c r="AD256" s="5" t="s">
        <v>237</v>
      </c>
      <c r="AE256" s="5" t="s">
        <v>238</v>
      </c>
    </row>
    <row r="257" spans="1:72" ht="13.5" customHeight="1">
      <c r="A257" s="7" t="str">
        <f>HYPERLINK("http://kyu.snu.ac.kr/sdhj/index.jsp?type=hj/GK14671_00IM0001_036b.jpg","1801_수현내면_036b")</f>
        <v>1801_수현내면_036b</v>
      </c>
      <c r="B257" s="4">
        <v>1801</v>
      </c>
      <c r="C257" s="4" t="s">
        <v>5298</v>
      </c>
      <c r="D257" s="4" t="s">
        <v>5299</v>
      </c>
      <c r="E257" s="4">
        <v>256</v>
      </c>
      <c r="F257" s="5">
        <v>1</v>
      </c>
      <c r="G257" s="5" t="s">
        <v>96</v>
      </c>
      <c r="H257" s="5" t="s">
        <v>97</v>
      </c>
      <c r="I257" s="5">
        <v>5</v>
      </c>
      <c r="L257" s="5">
        <v>5</v>
      </c>
      <c r="M257" s="4" t="s">
        <v>1162</v>
      </c>
      <c r="N257" s="4" t="s">
        <v>1163</v>
      </c>
      <c r="S257" s="5" t="s">
        <v>362</v>
      </c>
      <c r="T257" s="5" t="s">
        <v>363</v>
      </c>
      <c r="AF257" s="5" t="s">
        <v>243</v>
      </c>
      <c r="AG257" s="5" t="s">
        <v>244</v>
      </c>
    </row>
    <row r="258" spans="1:72" ht="13.5" customHeight="1">
      <c r="A258" s="7" t="str">
        <f>HYPERLINK("http://kyu.snu.ac.kr/sdhj/index.jsp?type=hj/GK14671_00IM0001_036b.jpg","1801_수현내면_036b")</f>
        <v>1801_수현내면_036b</v>
      </c>
      <c r="B258" s="4">
        <v>1801</v>
      </c>
      <c r="C258" s="4" t="s">
        <v>5251</v>
      </c>
      <c r="D258" s="4" t="s">
        <v>5252</v>
      </c>
      <c r="E258" s="4">
        <v>257</v>
      </c>
      <c r="F258" s="5">
        <v>1</v>
      </c>
      <c r="G258" s="5" t="s">
        <v>96</v>
      </c>
      <c r="H258" s="5" t="s">
        <v>97</v>
      </c>
      <c r="I258" s="5">
        <v>6</v>
      </c>
      <c r="J258" s="5" t="s">
        <v>1162</v>
      </c>
      <c r="K258" s="5" t="s">
        <v>1163</v>
      </c>
      <c r="L258" s="5">
        <v>1</v>
      </c>
      <c r="M258" s="4" t="s">
        <v>1192</v>
      </c>
      <c r="N258" s="4" t="s">
        <v>1193</v>
      </c>
      <c r="T258" s="5" t="s">
        <v>5231</v>
      </c>
      <c r="U258" s="5" t="s">
        <v>100</v>
      </c>
      <c r="V258" s="5" t="s">
        <v>101</v>
      </c>
      <c r="W258" s="5" t="s">
        <v>102</v>
      </c>
      <c r="X258" s="5" t="s">
        <v>103</v>
      </c>
      <c r="Y258" s="5" t="s">
        <v>1194</v>
      </c>
      <c r="Z258" s="5" t="s">
        <v>1195</v>
      </c>
      <c r="AC258" s="5">
        <v>22</v>
      </c>
      <c r="AD258" s="5" t="s">
        <v>325</v>
      </c>
      <c r="AE258" s="5" t="s">
        <v>326</v>
      </c>
      <c r="AJ258" s="5" t="s">
        <v>35</v>
      </c>
      <c r="AK258" s="5" t="s">
        <v>36</v>
      </c>
      <c r="AL258" s="5" t="s">
        <v>108</v>
      </c>
      <c r="AM258" s="5" t="s">
        <v>109</v>
      </c>
      <c r="AT258" s="5" t="s">
        <v>110</v>
      </c>
      <c r="AU258" s="5" t="s">
        <v>111</v>
      </c>
      <c r="AV258" s="5" t="s">
        <v>1196</v>
      </c>
      <c r="AW258" s="5" t="s">
        <v>1197</v>
      </c>
      <c r="BG258" s="5" t="s">
        <v>110</v>
      </c>
      <c r="BH258" s="5" t="s">
        <v>111</v>
      </c>
      <c r="BI258" s="5" t="s">
        <v>1198</v>
      </c>
      <c r="BJ258" s="5" t="s">
        <v>1199</v>
      </c>
      <c r="BK258" s="5" t="s">
        <v>116</v>
      </c>
      <c r="BL258" s="5" t="s">
        <v>117</v>
      </c>
      <c r="BM258" s="5" t="s">
        <v>901</v>
      </c>
      <c r="BN258" s="5" t="s">
        <v>902</v>
      </c>
      <c r="BO258" s="5" t="s">
        <v>110</v>
      </c>
      <c r="BP258" s="5" t="s">
        <v>111</v>
      </c>
      <c r="BQ258" s="5" t="s">
        <v>1200</v>
      </c>
      <c r="BR258" s="5" t="s">
        <v>1201</v>
      </c>
      <c r="BS258" s="5" t="s">
        <v>1202</v>
      </c>
      <c r="BT258" s="5" t="s">
        <v>1203</v>
      </c>
    </row>
    <row r="259" spans="1:72" ht="13.5" customHeight="1">
      <c r="A259" s="7" t="str">
        <f>HYPERLINK("http://kyu.snu.ac.kr/sdhj/index.jsp?type=hj/GK14671_00IM0001_036b.jpg","1801_수현내면_036b")</f>
        <v>1801_수현내면_036b</v>
      </c>
      <c r="B259" s="4">
        <v>1801</v>
      </c>
      <c r="C259" s="4" t="s">
        <v>5382</v>
      </c>
      <c r="D259" s="4" t="s">
        <v>5383</v>
      </c>
      <c r="E259" s="4">
        <v>258</v>
      </c>
      <c r="F259" s="5">
        <v>1</v>
      </c>
      <c r="G259" s="5" t="s">
        <v>96</v>
      </c>
      <c r="H259" s="5" t="s">
        <v>97</v>
      </c>
      <c r="I259" s="5">
        <v>6</v>
      </c>
      <c r="L259" s="5">
        <v>1</v>
      </c>
      <c r="M259" s="4" t="s">
        <v>1192</v>
      </c>
      <c r="N259" s="4" t="s">
        <v>1193</v>
      </c>
      <c r="S259" s="5" t="s">
        <v>126</v>
      </c>
      <c r="T259" s="5" t="s">
        <v>127</v>
      </c>
      <c r="W259" s="5" t="s">
        <v>641</v>
      </c>
      <c r="X259" s="5" t="s">
        <v>642</v>
      </c>
      <c r="Y259" s="5" t="s">
        <v>130</v>
      </c>
      <c r="Z259" s="5" t="s">
        <v>131</v>
      </c>
      <c r="AC259" s="5">
        <v>30</v>
      </c>
      <c r="AD259" s="5" t="s">
        <v>162</v>
      </c>
      <c r="AE259" s="5" t="s">
        <v>163</v>
      </c>
      <c r="AJ259" s="5" t="s">
        <v>134</v>
      </c>
      <c r="AK259" s="5" t="s">
        <v>135</v>
      </c>
      <c r="AL259" s="5" t="s">
        <v>1204</v>
      </c>
      <c r="AM259" s="5" t="s">
        <v>1205</v>
      </c>
      <c r="AT259" s="5" t="s">
        <v>110</v>
      </c>
      <c r="AU259" s="5" t="s">
        <v>111</v>
      </c>
      <c r="AV259" s="5" t="s">
        <v>1206</v>
      </c>
      <c r="AW259" s="5" t="s">
        <v>1207</v>
      </c>
      <c r="BG259" s="5" t="s">
        <v>100</v>
      </c>
      <c r="BH259" s="5" t="s">
        <v>101</v>
      </c>
      <c r="BI259" s="5" t="s">
        <v>1208</v>
      </c>
      <c r="BJ259" s="5" t="s">
        <v>1209</v>
      </c>
      <c r="BK259" s="5" t="s">
        <v>110</v>
      </c>
      <c r="BL259" s="5" t="s">
        <v>111</v>
      </c>
      <c r="BM259" s="5" t="s">
        <v>1210</v>
      </c>
      <c r="BN259" s="5" t="s">
        <v>1211</v>
      </c>
      <c r="BO259" s="5" t="s">
        <v>110</v>
      </c>
      <c r="BP259" s="5" t="s">
        <v>111</v>
      </c>
      <c r="BQ259" s="5" t="s">
        <v>1212</v>
      </c>
      <c r="BR259" s="5" t="s">
        <v>1213</v>
      </c>
      <c r="BS259" s="5" t="s">
        <v>1214</v>
      </c>
      <c r="BT259" s="5" t="s">
        <v>1215</v>
      </c>
    </row>
    <row r="260" spans="1:72" ht="13.5" customHeight="1">
      <c r="A260" s="7" t="str">
        <f>HYPERLINK("http://kyu.snu.ac.kr/sdhj/index.jsp?type=hj/GK14671_00IM0001_037a.jpg","1801_수현내면_037a")</f>
        <v>1801_수현내면_037a</v>
      </c>
      <c r="B260" s="4">
        <v>1801</v>
      </c>
      <c r="C260" s="4" t="s">
        <v>5384</v>
      </c>
      <c r="D260" s="4" t="s">
        <v>5385</v>
      </c>
      <c r="E260" s="4">
        <v>259</v>
      </c>
      <c r="F260" s="5">
        <v>1</v>
      </c>
      <c r="G260" s="5" t="s">
        <v>96</v>
      </c>
      <c r="H260" s="5" t="s">
        <v>97</v>
      </c>
      <c r="I260" s="5">
        <v>6</v>
      </c>
      <c r="L260" s="5">
        <v>1</v>
      </c>
      <c r="M260" s="4" t="s">
        <v>1192</v>
      </c>
      <c r="N260" s="4" t="s">
        <v>1193</v>
      </c>
      <c r="T260" s="5" t="s">
        <v>5237</v>
      </c>
      <c r="U260" s="5" t="s">
        <v>148</v>
      </c>
      <c r="V260" s="5" t="s">
        <v>149</v>
      </c>
      <c r="Y260" s="5" t="s">
        <v>1216</v>
      </c>
      <c r="Z260" s="5" t="s">
        <v>1217</v>
      </c>
      <c r="AC260" s="5">
        <v>37</v>
      </c>
      <c r="AD260" s="5" t="s">
        <v>156</v>
      </c>
      <c r="AE260" s="5" t="s">
        <v>157</v>
      </c>
    </row>
    <row r="261" spans="1:72" ht="13.5" customHeight="1">
      <c r="A261" s="7" t="str">
        <f>HYPERLINK("http://kyu.snu.ac.kr/sdhj/index.jsp?type=hj/GK14671_00IM0001_037a.jpg","1801_수현내면_037a")</f>
        <v>1801_수현내면_037a</v>
      </c>
      <c r="B261" s="4">
        <v>1801</v>
      </c>
      <c r="C261" s="4" t="s">
        <v>5235</v>
      </c>
      <c r="D261" s="4" t="s">
        <v>5236</v>
      </c>
      <c r="E261" s="4">
        <v>260</v>
      </c>
      <c r="F261" s="5">
        <v>1</v>
      </c>
      <c r="G261" s="5" t="s">
        <v>96</v>
      </c>
      <c r="H261" s="5" t="s">
        <v>97</v>
      </c>
      <c r="I261" s="5">
        <v>6</v>
      </c>
      <c r="L261" s="5">
        <v>1</v>
      </c>
      <c r="M261" s="4" t="s">
        <v>1192</v>
      </c>
      <c r="N261" s="4" t="s">
        <v>1193</v>
      </c>
      <c r="T261" s="5" t="s">
        <v>5237</v>
      </c>
      <c r="U261" s="5" t="s">
        <v>148</v>
      </c>
      <c r="V261" s="5" t="s">
        <v>149</v>
      </c>
      <c r="Y261" s="5" t="s">
        <v>1186</v>
      </c>
      <c r="Z261" s="5" t="s">
        <v>1187</v>
      </c>
      <c r="AC261" s="5">
        <v>17</v>
      </c>
      <c r="AD261" s="5" t="s">
        <v>299</v>
      </c>
      <c r="AE261" s="5" t="s">
        <v>300</v>
      </c>
      <c r="BB261" s="5" t="s">
        <v>158</v>
      </c>
      <c r="BC261" s="5" t="s">
        <v>159</v>
      </c>
      <c r="BD261" s="5" t="s">
        <v>1218</v>
      </c>
      <c r="BE261" s="5" t="s">
        <v>1219</v>
      </c>
      <c r="BF261" s="5" t="s">
        <v>274</v>
      </c>
    </row>
    <row r="262" spans="1:72" ht="13.5" customHeight="1">
      <c r="A262" s="7" t="str">
        <f>HYPERLINK("http://kyu.snu.ac.kr/sdhj/index.jsp?type=hj/GK14671_00IM0001_037a.jpg","1801_수현내면_037a")</f>
        <v>1801_수현내면_037a</v>
      </c>
      <c r="B262" s="4">
        <v>1801</v>
      </c>
      <c r="C262" s="4" t="s">
        <v>5241</v>
      </c>
      <c r="D262" s="4" t="s">
        <v>5242</v>
      </c>
      <c r="E262" s="4">
        <v>261</v>
      </c>
      <c r="F262" s="5">
        <v>1</v>
      </c>
      <c r="G262" s="5" t="s">
        <v>96</v>
      </c>
      <c r="H262" s="5" t="s">
        <v>97</v>
      </c>
      <c r="I262" s="5">
        <v>6</v>
      </c>
      <c r="L262" s="5">
        <v>1</v>
      </c>
      <c r="M262" s="4" t="s">
        <v>1192</v>
      </c>
      <c r="N262" s="4" t="s">
        <v>1193</v>
      </c>
      <c r="T262" s="5" t="s">
        <v>5237</v>
      </c>
      <c r="U262" s="5" t="s">
        <v>148</v>
      </c>
      <c r="V262" s="5" t="s">
        <v>149</v>
      </c>
      <c r="Y262" s="5" t="s">
        <v>1220</v>
      </c>
      <c r="Z262" s="5" t="s">
        <v>1221</v>
      </c>
      <c r="AC262" s="5">
        <v>37</v>
      </c>
      <c r="AD262" s="5" t="s">
        <v>156</v>
      </c>
      <c r="AE262" s="5" t="s">
        <v>157</v>
      </c>
    </row>
    <row r="263" spans="1:72" ht="13.5" customHeight="1">
      <c r="A263" s="7" t="str">
        <f>HYPERLINK("http://kyu.snu.ac.kr/sdhj/index.jsp?type=hj/GK14671_00IM0001_037a.jpg","1801_수현내면_037a")</f>
        <v>1801_수현내면_037a</v>
      </c>
      <c r="B263" s="4">
        <v>1801</v>
      </c>
      <c r="C263" s="4" t="s">
        <v>5235</v>
      </c>
      <c r="D263" s="4" t="s">
        <v>5236</v>
      </c>
      <c r="E263" s="4">
        <v>262</v>
      </c>
      <c r="F263" s="5">
        <v>1</v>
      </c>
      <c r="G263" s="5" t="s">
        <v>96</v>
      </c>
      <c r="H263" s="5" t="s">
        <v>97</v>
      </c>
      <c r="I263" s="5">
        <v>6</v>
      </c>
      <c r="L263" s="5">
        <v>1</v>
      </c>
      <c r="M263" s="4" t="s">
        <v>1192</v>
      </c>
      <c r="N263" s="4" t="s">
        <v>1193</v>
      </c>
      <c r="T263" s="5" t="s">
        <v>5237</v>
      </c>
      <c r="U263" s="5" t="s">
        <v>158</v>
      </c>
      <c r="V263" s="5" t="s">
        <v>159</v>
      </c>
      <c r="Y263" s="5" t="s">
        <v>1222</v>
      </c>
      <c r="Z263" s="5" t="s">
        <v>1223</v>
      </c>
      <c r="AC263" s="5">
        <v>23</v>
      </c>
      <c r="AD263" s="5" t="s">
        <v>267</v>
      </c>
      <c r="AE263" s="5" t="s">
        <v>268</v>
      </c>
      <c r="BD263" s="5" t="s">
        <v>1224</v>
      </c>
      <c r="BE263" s="5" t="s">
        <v>1225</v>
      </c>
      <c r="BF263" s="5" t="s">
        <v>274</v>
      </c>
    </row>
    <row r="264" spans="1:72" ht="13.5" customHeight="1">
      <c r="A264" s="7" t="str">
        <f>HYPERLINK("http://kyu.snu.ac.kr/sdhj/index.jsp?type=hj/GK14671_00IM0001_037a.jpg","1801_수현내면_037a")</f>
        <v>1801_수현내면_037a</v>
      </c>
      <c r="B264" s="4">
        <v>1801</v>
      </c>
      <c r="C264" s="4" t="s">
        <v>5241</v>
      </c>
      <c r="D264" s="4" t="s">
        <v>5242</v>
      </c>
      <c r="E264" s="4">
        <v>263</v>
      </c>
      <c r="F264" s="5">
        <v>1</v>
      </c>
      <c r="G264" s="5" t="s">
        <v>96</v>
      </c>
      <c r="H264" s="5" t="s">
        <v>97</v>
      </c>
      <c r="I264" s="5">
        <v>6</v>
      </c>
      <c r="L264" s="5">
        <v>1</v>
      </c>
      <c r="M264" s="4" t="s">
        <v>1192</v>
      </c>
      <c r="N264" s="4" t="s">
        <v>1193</v>
      </c>
      <c r="T264" s="5" t="s">
        <v>5237</v>
      </c>
      <c r="U264" s="5" t="s">
        <v>148</v>
      </c>
      <c r="V264" s="5" t="s">
        <v>149</v>
      </c>
      <c r="Y264" s="5" t="s">
        <v>1103</v>
      </c>
      <c r="Z264" s="5" t="s">
        <v>1104</v>
      </c>
      <c r="AC264" s="5">
        <v>17</v>
      </c>
      <c r="AD264" s="5" t="s">
        <v>299</v>
      </c>
      <c r="AE264" s="5" t="s">
        <v>300</v>
      </c>
      <c r="BE264" s="5" t="s">
        <v>1225</v>
      </c>
      <c r="BF264" s="5" t="s">
        <v>608</v>
      </c>
    </row>
    <row r="265" spans="1:72" ht="13.5" customHeight="1">
      <c r="A265" s="7" t="str">
        <f>HYPERLINK("http://kyu.snu.ac.kr/sdhj/index.jsp?type=hj/GK14671_00IM0001_037a.jpg","1801_수현내면_037a")</f>
        <v>1801_수현내면_037a</v>
      </c>
      <c r="B265" s="4">
        <v>1801</v>
      </c>
      <c r="C265" s="4" t="s">
        <v>5241</v>
      </c>
      <c r="D265" s="4" t="s">
        <v>5242</v>
      </c>
      <c r="E265" s="4">
        <v>264</v>
      </c>
      <c r="F265" s="5">
        <v>1</v>
      </c>
      <c r="G265" s="5" t="s">
        <v>96</v>
      </c>
      <c r="H265" s="5" t="s">
        <v>97</v>
      </c>
      <c r="I265" s="5">
        <v>6</v>
      </c>
      <c r="L265" s="5">
        <v>1</v>
      </c>
      <c r="M265" s="4" t="s">
        <v>1192</v>
      </c>
      <c r="N265" s="4" t="s">
        <v>1193</v>
      </c>
      <c r="T265" s="5" t="s">
        <v>5237</v>
      </c>
      <c r="U265" s="5" t="s">
        <v>158</v>
      </c>
      <c r="V265" s="5" t="s">
        <v>159</v>
      </c>
      <c r="Y265" s="5" t="s">
        <v>1224</v>
      </c>
      <c r="Z265" s="5" t="s">
        <v>1225</v>
      </c>
      <c r="AF265" s="5" t="s">
        <v>243</v>
      </c>
      <c r="AG265" s="5" t="s">
        <v>244</v>
      </c>
    </row>
    <row r="266" spans="1:72" ht="13.5" customHeight="1">
      <c r="A266" s="7" t="str">
        <f>HYPERLINK("http://kyu.snu.ac.kr/sdhj/index.jsp?type=hj/GK14671_00IM0001_037a.jpg","1801_수현내면_037a")</f>
        <v>1801_수현내면_037a</v>
      </c>
      <c r="B266" s="4">
        <v>1801</v>
      </c>
      <c r="C266" s="4" t="s">
        <v>5235</v>
      </c>
      <c r="D266" s="4" t="s">
        <v>5236</v>
      </c>
      <c r="E266" s="4">
        <v>265</v>
      </c>
      <c r="F266" s="5">
        <v>1</v>
      </c>
      <c r="G266" s="5" t="s">
        <v>96</v>
      </c>
      <c r="H266" s="5" t="s">
        <v>97</v>
      </c>
      <c r="I266" s="5">
        <v>6</v>
      </c>
      <c r="L266" s="5">
        <v>1</v>
      </c>
      <c r="M266" s="4" t="s">
        <v>1192</v>
      </c>
      <c r="N266" s="4" t="s">
        <v>1193</v>
      </c>
      <c r="T266" s="5" t="s">
        <v>5237</v>
      </c>
      <c r="U266" s="5" t="s">
        <v>148</v>
      </c>
      <c r="V266" s="5" t="s">
        <v>149</v>
      </c>
      <c r="Y266" s="5" t="s">
        <v>1226</v>
      </c>
      <c r="Z266" s="5" t="s">
        <v>1227</v>
      </c>
      <c r="AC266" s="5">
        <v>32</v>
      </c>
      <c r="AD266" s="5" t="s">
        <v>303</v>
      </c>
      <c r="AE266" s="5" t="s">
        <v>304</v>
      </c>
      <c r="AF266" s="5" t="s">
        <v>257</v>
      </c>
      <c r="AG266" s="5" t="s">
        <v>258</v>
      </c>
    </row>
    <row r="267" spans="1:72" ht="13.5" customHeight="1">
      <c r="A267" s="7" t="str">
        <f>HYPERLINK("http://kyu.snu.ac.kr/sdhj/index.jsp?type=hj/GK14671_00IM0001_037a.jpg","1801_수현내면_037a")</f>
        <v>1801_수현내면_037a</v>
      </c>
      <c r="B267" s="4">
        <v>1801</v>
      </c>
      <c r="C267" s="4" t="s">
        <v>5235</v>
      </c>
      <c r="D267" s="4" t="s">
        <v>5236</v>
      </c>
      <c r="E267" s="4">
        <v>266</v>
      </c>
      <c r="F267" s="5">
        <v>1</v>
      </c>
      <c r="G267" s="5" t="s">
        <v>96</v>
      </c>
      <c r="H267" s="5" t="s">
        <v>97</v>
      </c>
      <c r="I267" s="5">
        <v>6</v>
      </c>
      <c r="L267" s="5">
        <v>2</v>
      </c>
      <c r="M267" s="4" t="s">
        <v>1228</v>
      </c>
      <c r="N267" s="4" t="s">
        <v>1229</v>
      </c>
      <c r="T267" s="5" t="s">
        <v>5185</v>
      </c>
      <c r="U267" s="5" t="s">
        <v>100</v>
      </c>
      <c r="V267" s="5" t="s">
        <v>101</v>
      </c>
      <c r="W267" s="5" t="s">
        <v>102</v>
      </c>
      <c r="X267" s="5" t="s">
        <v>103</v>
      </c>
      <c r="Y267" s="5" t="s">
        <v>1230</v>
      </c>
      <c r="Z267" s="5" t="s">
        <v>1231</v>
      </c>
      <c r="AC267" s="5">
        <v>69</v>
      </c>
      <c r="AD267" s="5" t="s">
        <v>1052</v>
      </c>
      <c r="AE267" s="5" t="s">
        <v>1053</v>
      </c>
      <c r="AJ267" s="5" t="s">
        <v>35</v>
      </c>
      <c r="AK267" s="5" t="s">
        <v>36</v>
      </c>
      <c r="AL267" s="5" t="s">
        <v>108</v>
      </c>
      <c r="AM267" s="5" t="s">
        <v>109</v>
      </c>
      <c r="AT267" s="5" t="s">
        <v>110</v>
      </c>
      <c r="AU267" s="5" t="s">
        <v>111</v>
      </c>
      <c r="AV267" s="5" t="s">
        <v>1232</v>
      </c>
      <c r="AW267" s="5" t="s">
        <v>1233</v>
      </c>
      <c r="BG267" s="5" t="s">
        <v>116</v>
      </c>
      <c r="BH267" s="5" t="s">
        <v>117</v>
      </c>
      <c r="BI267" s="5" t="s">
        <v>1234</v>
      </c>
      <c r="BJ267" s="5" t="s">
        <v>1235</v>
      </c>
      <c r="BK267" s="5" t="s">
        <v>5386</v>
      </c>
      <c r="BL267" s="5" t="s">
        <v>5387</v>
      </c>
      <c r="BM267" s="5" t="s">
        <v>5388</v>
      </c>
      <c r="BN267" s="5" t="s">
        <v>5389</v>
      </c>
      <c r="BO267" s="5" t="s">
        <v>110</v>
      </c>
      <c r="BP267" s="5" t="s">
        <v>111</v>
      </c>
      <c r="BQ267" s="5" t="s">
        <v>1236</v>
      </c>
      <c r="BR267" s="5" t="s">
        <v>1237</v>
      </c>
      <c r="BS267" s="5" t="s">
        <v>380</v>
      </c>
      <c r="BT267" s="5" t="s">
        <v>381</v>
      </c>
    </row>
    <row r="268" spans="1:72" ht="13.5" customHeight="1">
      <c r="A268" s="7" t="str">
        <f>HYPERLINK("http://kyu.snu.ac.kr/sdhj/index.jsp?type=hj/GK14671_00IM0001_037a.jpg","1801_수현내면_037a")</f>
        <v>1801_수현내면_037a</v>
      </c>
      <c r="B268" s="4">
        <v>1801</v>
      </c>
      <c r="C268" s="4" t="s">
        <v>5390</v>
      </c>
      <c r="D268" s="4" t="s">
        <v>5391</v>
      </c>
      <c r="E268" s="4">
        <v>267</v>
      </c>
      <c r="F268" s="5">
        <v>1</v>
      </c>
      <c r="G268" s="5" t="s">
        <v>96</v>
      </c>
      <c r="H268" s="5" t="s">
        <v>97</v>
      </c>
      <c r="I268" s="5">
        <v>6</v>
      </c>
      <c r="L268" s="5">
        <v>2</v>
      </c>
      <c r="M268" s="4" t="s">
        <v>1228</v>
      </c>
      <c r="N268" s="4" t="s">
        <v>1229</v>
      </c>
      <c r="S268" s="5" t="s">
        <v>251</v>
      </c>
      <c r="T268" s="5" t="s">
        <v>252</v>
      </c>
      <c r="U268" s="5" t="s">
        <v>100</v>
      </c>
      <c r="V268" s="5" t="s">
        <v>101</v>
      </c>
      <c r="Y268" s="5" t="s">
        <v>1238</v>
      </c>
      <c r="Z268" s="5" t="s">
        <v>242</v>
      </c>
      <c r="AC268" s="5">
        <v>37</v>
      </c>
      <c r="AD268" s="5" t="s">
        <v>156</v>
      </c>
      <c r="AE268" s="5" t="s">
        <v>157</v>
      </c>
    </row>
    <row r="269" spans="1:72" ht="13.5" customHeight="1">
      <c r="A269" s="7" t="str">
        <f>HYPERLINK("http://kyu.snu.ac.kr/sdhj/index.jsp?type=hj/GK14671_00IM0001_037a.jpg","1801_수현내면_037a")</f>
        <v>1801_수현내면_037a</v>
      </c>
      <c r="B269" s="4">
        <v>1801</v>
      </c>
      <c r="C269" s="4" t="s">
        <v>5245</v>
      </c>
      <c r="D269" s="4" t="s">
        <v>5246</v>
      </c>
      <c r="E269" s="4">
        <v>268</v>
      </c>
      <c r="F269" s="5">
        <v>1</v>
      </c>
      <c r="G269" s="5" t="s">
        <v>96</v>
      </c>
      <c r="H269" s="5" t="s">
        <v>97</v>
      </c>
      <c r="I269" s="5">
        <v>6</v>
      </c>
      <c r="L269" s="5">
        <v>2</v>
      </c>
      <c r="M269" s="4" t="s">
        <v>1228</v>
      </c>
      <c r="N269" s="4" t="s">
        <v>1229</v>
      </c>
      <c r="S269" s="5" t="s">
        <v>323</v>
      </c>
      <c r="T269" s="5" t="s">
        <v>324</v>
      </c>
      <c r="W269" s="5" t="s">
        <v>102</v>
      </c>
      <c r="X269" s="5" t="s">
        <v>103</v>
      </c>
      <c r="Y269" s="5" t="s">
        <v>130</v>
      </c>
      <c r="Z269" s="5" t="s">
        <v>131</v>
      </c>
      <c r="AC269" s="5">
        <v>39</v>
      </c>
      <c r="AD269" s="5" t="s">
        <v>645</v>
      </c>
      <c r="AE269" s="5" t="s">
        <v>646</v>
      </c>
    </row>
    <row r="270" spans="1:72" ht="13.5" customHeight="1">
      <c r="A270" s="7" t="str">
        <f>HYPERLINK("http://kyu.snu.ac.kr/sdhj/index.jsp?type=hj/GK14671_00IM0001_037a.jpg","1801_수현내면_037a")</f>
        <v>1801_수현내면_037a</v>
      </c>
      <c r="B270" s="4">
        <v>1801</v>
      </c>
      <c r="C270" s="4" t="s">
        <v>5245</v>
      </c>
      <c r="D270" s="4" t="s">
        <v>5246</v>
      </c>
      <c r="E270" s="4">
        <v>269</v>
      </c>
      <c r="F270" s="5">
        <v>1</v>
      </c>
      <c r="G270" s="5" t="s">
        <v>96</v>
      </c>
      <c r="H270" s="5" t="s">
        <v>97</v>
      </c>
      <c r="I270" s="5">
        <v>6</v>
      </c>
      <c r="L270" s="5">
        <v>2</v>
      </c>
      <c r="M270" s="4" t="s">
        <v>1228</v>
      </c>
      <c r="N270" s="4" t="s">
        <v>1229</v>
      </c>
      <c r="S270" s="5" t="s">
        <v>251</v>
      </c>
      <c r="T270" s="5" t="s">
        <v>252</v>
      </c>
      <c r="U270" s="5" t="s">
        <v>100</v>
      </c>
      <c r="V270" s="5" t="s">
        <v>101</v>
      </c>
      <c r="Y270" s="5" t="s">
        <v>1239</v>
      </c>
      <c r="Z270" s="5" t="s">
        <v>1240</v>
      </c>
      <c r="AF270" s="5" t="s">
        <v>1241</v>
      </c>
      <c r="AG270" s="5" t="s">
        <v>1242</v>
      </c>
      <c r="AH270" s="5" t="s">
        <v>1243</v>
      </c>
      <c r="AI270" s="5" t="s">
        <v>1244</v>
      </c>
    </row>
    <row r="271" spans="1:72" ht="13.5" customHeight="1">
      <c r="A271" s="7" t="str">
        <f>HYPERLINK("http://kyu.snu.ac.kr/sdhj/index.jsp?type=hj/GK14671_00IM0001_037a.jpg","1801_수현내면_037a")</f>
        <v>1801_수현내면_037a</v>
      </c>
      <c r="B271" s="4">
        <v>1801</v>
      </c>
      <c r="C271" s="4" t="s">
        <v>5245</v>
      </c>
      <c r="D271" s="4" t="s">
        <v>5246</v>
      </c>
      <c r="E271" s="4">
        <v>270</v>
      </c>
      <c r="F271" s="5">
        <v>1</v>
      </c>
      <c r="G271" s="5" t="s">
        <v>96</v>
      </c>
      <c r="H271" s="5" t="s">
        <v>97</v>
      </c>
      <c r="I271" s="5">
        <v>6</v>
      </c>
      <c r="L271" s="5">
        <v>2</v>
      </c>
      <c r="M271" s="4" t="s">
        <v>1228</v>
      </c>
      <c r="N271" s="4" t="s">
        <v>1229</v>
      </c>
      <c r="S271" s="5" t="s">
        <v>846</v>
      </c>
      <c r="T271" s="5" t="s">
        <v>847</v>
      </c>
      <c r="U271" s="5" t="s">
        <v>100</v>
      </c>
      <c r="V271" s="5" t="s">
        <v>101</v>
      </c>
      <c r="Y271" s="5" t="s">
        <v>1245</v>
      </c>
      <c r="Z271" s="5" t="s">
        <v>1246</v>
      </c>
      <c r="AA271" s="5" t="s">
        <v>1247</v>
      </c>
      <c r="AB271" s="5" t="s">
        <v>1248</v>
      </c>
      <c r="AC271" s="5">
        <v>17</v>
      </c>
      <c r="AD271" s="5" t="s">
        <v>299</v>
      </c>
      <c r="AE271" s="5" t="s">
        <v>300</v>
      </c>
    </row>
    <row r="272" spans="1:72" ht="13.5" customHeight="1">
      <c r="A272" s="7" t="str">
        <f>HYPERLINK("http://kyu.snu.ac.kr/sdhj/index.jsp?type=hj/GK14671_00IM0001_037a.jpg","1801_수현내면_037a")</f>
        <v>1801_수현내면_037a</v>
      </c>
      <c r="B272" s="4">
        <v>1801</v>
      </c>
      <c r="C272" s="4" t="s">
        <v>5245</v>
      </c>
      <c r="D272" s="4" t="s">
        <v>5246</v>
      </c>
      <c r="E272" s="4">
        <v>271</v>
      </c>
      <c r="F272" s="5">
        <v>1</v>
      </c>
      <c r="G272" s="5" t="s">
        <v>96</v>
      </c>
      <c r="H272" s="5" t="s">
        <v>97</v>
      </c>
      <c r="I272" s="5">
        <v>6</v>
      </c>
      <c r="L272" s="5">
        <v>2</v>
      </c>
      <c r="M272" s="4" t="s">
        <v>1228</v>
      </c>
      <c r="N272" s="4" t="s">
        <v>1229</v>
      </c>
      <c r="S272" s="5" t="s">
        <v>846</v>
      </c>
      <c r="T272" s="5" t="s">
        <v>847</v>
      </c>
      <c r="U272" s="5" t="s">
        <v>100</v>
      </c>
      <c r="V272" s="5" t="s">
        <v>101</v>
      </c>
      <c r="Y272" s="5" t="s">
        <v>1249</v>
      </c>
      <c r="Z272" s="5" t="s">
        <v>1250</v>
      </c>
      <c r="AC272" s="5">
        <v>14</v>
      </c>
      <c r="AD272" s="5" t="s">
        <v>598</v>
      </c>
      <c r="AE272" s="5" t="s">
        <v>599</v>
      </c>
    </row>
    <row r="273" spans="1:72" ht="13.5" customHeight="1">
      <c r="A273" s="7" t="str">
        <f>HYPERLINK("http://kyu.snu.ac.kr/sdhj/index.jsp?type=hj/GK14671_00IM0001_037a.jpg","1801_수현내면_037a")</f>
        <v>1801_수현내면_037a</v>
      </c>
      <c r="B273" s="4">
        <v>1801</v>
      </c>
      <c r="C273" s="4" t="s">
        <v>5245</v>
      </c>
      <c r="D273" s="4" t="s">
        <v>5246</v>
      </c>
      <c r="E273" s="4">
        <v>272</v>
      </c>
      <c r="F273" s="5">
        <v>1</v>
      </c>
      <c r="G273" s="5" t="s">
        <v>96</v>
      </c>
      <c r="H273" s="5" t="s">
        <v>97</v>
      </c>
      <c r="I273" s="5">
        <v>6</v>
      </c>
      <c r="L273" s="5">
        <v>2</v>
      </c>
      <c r="M273" s="4" t="s">
        <v>1228</v>
      </c>
      <c r="N273" s="4" t="s">
        <v>1229</v>
      </c>
      <c r="S273" s="5" t="s">
        <v>846</v>
      </c>
      <c r="T273" s="5" t="s">
        <v>847</v>
      </c>
      <c r="Y273" s="5" t="s">
        <v>1251</v>
      </c>
      <c r="Z273" s="5" t="s">
        <v>1252</v>
      </c>
      <c r="AC273" s="5">
        <v>8</v>
      </c>
      <c r="AD273" s="5" t="s">
        <v>524</v>
      </c>
      <c r="AE273" s="5" t="s">
        <v>525</v>
      </c>
    </row>
    <row r="274" spans="1:72" ht="13.5" customHeight="1">
      <c r="A274" s="7" t="str">
        <f>HYPERLINK("http://kyu.snu.ac.kr/sdhj/index.jsp?type=hj/GK14671_00IM0001_037a.jpg","1801_수현내면_037a")</f>
        <v>1801_수현내면_037a</v>
      </c>
      <c r="B274" s="4">
        <v>1801</v>
      </c>
      <c r="C274" s="4" t="s">
        <v>5245</v>
      </c>
      <c r="D274" s="4" t="s">
        <v>5246</v>
      </c>
      <c r="E274" s="4">
        <v>273</v>
      </c>
      <c r="F274" s="5">
        <v>1</v>
      </c>
      <c r="G274" s="5" t="s">
        <v>96</v>
      </c>
      <c r="H274" s="5" t="s">
        <v>97</v>
      </c>
      <c r="I274" s="5">
        <v>6</v>
      </c>
      <c r="L274" s="5">
        <v>2</v>
      </c>
      <c r="M274" s="4" t="s">
        <v>1228</v>
      </c>
      <c r="N274" s="4" t="s">
        <v>1229</v>
      </c>
      <c r="T274" s="5" t="s">
        <v>5247</v>
      </c>
      <c r="U274" s="5" t="s">
        <v>158</v>
      </c>
      <c r="V274" s="5" t="s">
        <v>159</v>
      </c>
      <c r="Y274" s="5" t="s">
        <v>1253</v>
      </c>
      <c r="Z274" s="5" t="s">
        <v>1254</v>
      </c>
      <c r="AC274" s="5">
        <v>40</v>
      </c>
      <c r="AD274" s="5" t="s">
        <v>604</v>
      </c>
      <c r="AE274" s="5" t="s">
        <v>605</v>
      </c>
    </row>
    <row r="275" spans="1:72" ht="13.5" customHeight="1">
      <c r="A275" s="7" t="str">
        <f>HYPERLINK("http://kyu.snu.ac.kr/sdhj/index.jsp?type=hj/GK14671_00IM0001_037a.jpg","1801_수현내면_037a")</f>
        <v>1801_수현내면_037a</v>
      </c>
      <c r="B275" s="4">
        <v>1801</v>
      </c>
      <c r="C275" s="4" t="s">
        <v>5245</v>
      </c>
      <c r="D275" s="4" t="s">
        <v>5246</v>
      </c>
      <c r="E275" s="4">
        <v>274</v>
      </c>
      <c r="F275" s="5">
        <v>1</v>
      </c>
      <c r="G275" s="5" t="s">
        <v>96</v>
      </c>
      <c r="H275" s="5" t="s">
        <v>97</v>
      </c>
      <c r="I275" s="5">
        <v>6</v>
      </c>
      <c r="L275" s="5">
        <v>3</v>
      </c>
      <c r="M275" s="4" t="s">
        <v>1255</v>
      </c>
      <c r="N275" s="4" t="s">
        <v>1256</v>
      </c>
      <c r="T275" s="5" t="s">
        <v>5185</v>
      </c>
      <c r="U275" s="5" t="s">
        <v>1257</v>
      </c>
      <c r="V275" s="5" t="s">
        <v>1258</v>
      </c>
      <c r="W275" s="5" t="s">
        <v>409</v>
      </c>
      <c r="X275" s="5" t="s">
        <v>410</v>
      </c>
      <c r="Y275" s="5" t="s">
        <v>5392</v>
      </c>
      <c r="Z275" s="5" t="s">
        <v>5393</v>
      </c>
      <c r="AC275" s="5">
        <v>42</v>
      </c>
      <c r="AD275" s="5" t="s">
        <v>249</v>
      </c>
      <c r="AE275" s="5" t="s">
        <v>250</v>
      </c>
      <c r="AJ275" s="5" t="s">
        <v>134</v>
      </c>
      <c r="AK275" s="5" t="s">
        <v>135</v>
      </c>
      <c r="AL275" s="5" t="s">
        <v>739</v>
      </c>
      <c r="AM275" s="5" t="s">
        <v>740</v>
      </c>
      <c r="AT275" s="5" t="s">
        <v>110</v>
      </c>
      <c r="AU275" s="5" t="s">
        <v>111</v>
      </c>
      <c r="AV275" s="5" t="s">
        <v>1259</v>
      </c>
      <c r="AW275" s="5" t="s">
        <v>1260</v>
      </c>
      <c r="BG275" s="5" t="s">
        <v>110</v>
      </c>
      <c r="BH275" s="5" t="s">
        <v>111</v>
      </c>
      <c r="BI275" s="5" t="s">
        <v>1261</v>
      </c>
      <c r="BJ275" s="5" t="s">
        <v>1262</v>
      </c>
      <c r="BK275" s="5" t="s">
        <v>110</v>
      </c>
      <c r="BL275" s="5" t="s">
        <v>111</v>
      </c>
      <c r="BM275" s="5" t="s">
        <v>1263</v>
      </c>
      <c r="BN275" s="5" t="s">
        <v>1264</v>
      </c>
      <c r="BO275" s="5" t="s">
        <v>110</v>
      </c>
      <c r="BP275" s="5" t="s">
        <v>111</v>
      </c>
      <c r="BQ275" s="5" t="s">
        <v>5394</v>
      </c>
      <c r="BR275" s="5" t="s">
        <v>1265</v>
      </c>
      <c r="BS275" s="5" t="s">
        <v>1266</v>
      </c>
      <c r="BT275" s="5" t="s">
        <v>1267</v>
      </c>
    </row>
    <row r="276" spans="1:72" ht="13.5" customHeight="1">
      <c r="A276" s="7" t="str">
        <f>HYPERLINK("http://kyu.snu.ac.kr/sdhj/index.jsp?type=hj/GK14671_00IM0001_037a.jpg","1801_수현내면_037a")</f>
        <v>1801_수현내면_037a</v>
      </c>
      <c r="B276" s="4">
        <v>1801</v>
      </c>
      <c r="C276" s="4" t="s">
        <v>5395</v>
      </c>
      <c r="D276" s="4" t="s">
        <v>5396</v>
      </c>
      <c r="E276" s="4">
        <v>275</v>
      </c>
      <c r="F276" s="5">
        <v>1</v>
      </c>
      <c r="G276" s="5" t="s">
        <v>96</v>
      </c>
      <c r="H276" s="5" t="s">
        <v>97</v>
      </c>
      <c r="I276" s="5">
        <v>6</v>
      </c>
      <c r="L276" s="5">
        <v>3</v>
      </c>
      <c r="M276" s="4" t="s">
        <v>1255</v>
      </c>
      <c r="N276" s="4" t="s">
        <v>1256</v>
      </c>
      <c r="S276" s="5" t="s">
        <v>1268</v>
      </c>
      <c r="T276" s="5" t="s">
        <v>1269</v>
      </c>
      <c r="W276" s="5" t="s">
        <v>5397</v>
      </c>
      <c r="X276" s="5" t="s">
        <v>5398</v>
      </c>
      <c r="Y276" s="5" t="s">
        <v>5399</v>
      </c>
      <c r="Z276" s="5" t="s">
        <v>5400</v>
      </c>
      <c r="AC276" s="5">
        <v>65</v>
      </c>
      <c r="AD276" s="5" t="s">
        <v>255</v>
      </c>
      <c r="AE276" s="5" t="s">
        <v>256</v>
      </c>
    </row>
    <row r="277" spans="1:72" ht="13.5" customHeight="1">
      <c r="A277" s="7" t="str">
        <f>HYPERLINK("http://kyu.snu.ac.kr/sdhj/index.jsp?type=hj/GK14671_00IM0001_037a.jpg","1801_수현내면_037a")</f>
        <v>1801_수현내면_037a</v>
      </c>
      <c r="B277" s="4">
        <v>1801</v>
      </c>
      <c r="C277" s="4" t="s">
        <v>5395</v>
      </c>
      <c r="D277" s="4" t="s">
        <v>5396</v>
      </c>
      <c r="E277" s="4">
        <v>276</v>
      </c>
      <c r="F277" s="5">
        <v>1</v>
      </c>
      <c r="G277" s="5" t="s">
        <v>96</v>
      </c>
      <c r="H277" s="5" t="s">
        <v>97</v>
      </c>
      <c r="I277" s="5">
        <v>6</v>
      </c>
      <c r="L277" s="5">
        <v>3</v>
      </c>
      <c r="M277" s="4" t="s">
        <v>1255</v>
      </c>
      <c r="N277" s="4" t="s">
        <v>1256</v>
      </c>
      <c r="S277" s="5" t="s">
        <v>251</v>
      </c>
      <c r="T277" s="5" t="s">
        <v>252</v>
      </c>
      <c r="W277" s="5" t="s">
        <v>102</v>
      </c>
      <c r="X277" s="5" t="s">
        <v>103</v>
      </c>
      <c r="Y277" s="5" t="s">
        <v>1270</v>
      </c>
      <c r="Z277" s="5" t="s">
        <v>1271</v>
      </c>
      <c r="AC277" s="5">
        <v>18</v>
      </c>
      <c r="AD277" s="5" t="s">
        <v>570</v>
      </c>
      <c r="AE277" s="5" t="s">
        <v>571</v>
      </c>
    </row>
    <row r="278" spans="1:72" ht="13.5" customHeight="1">
      <c r="A278" s="7" t="str">
        <f>HYPERLINK("http://kyu.snu.ac.kr/sdhj/index.jsp?type=hj/GK14671_00IM0001_037a.jpg","1801_수현내면_037a")</f>
        <v>1801_수현내면_037a</v>
      </c>
      <c r="B278" s="4">
        <v>1801</v>
      </c>
      <c r="C278" s="4" t="s">
        <v>5395</v>
      </c>
      <c r="D278" s="4" t="s">
        <v>5396</v>
      </c>
      <c r="E278" s="4">
        <v>277</v>
      </c>
      <c r="F278" s="5">
        <v>1</v>
      </c>
      <c r="G278" s="5" t="s">
        <v>96</v>
      </c>
      <c r="H278" s="5" t="s">
        <v>97</v>
      </c>
      <c r="I278" s="5">
        <v>6</v>
      </c>
      <c r="L278" s="5">
        <v>3</v>
      </c>
      <c r="M278" s="4" t="s">
        <v>1255</v>
      </c>
      <c r="N278" s="4" t="s">
        <v>1256</v>
      </c>
      <c r="T278" s="5" t="s">
        <v>5401</v>
      </c>
      <c r="U278" s="5" t="s">
        <v>148</v>
      </c>
      <c r="V278" s="5" t="s">
        <v>149</v>
      </c>
      <c r="Y278" s="5" t="s">
        <v>1272</v>
      </c>
      <c r="Z278" s="5" t="s">
        <v>1273</v>
      </c>
      <c r="AC278" s="5">
        <v>32</v>
      </c>
      <c r="AD278" s="5" t="s">
        <v>303</v>
      </c>
      <c r="AE278" s="5" t="s">
        <v>304</v>
      </c>
    </row>
    <row r="279" spans="1:72" ht="13.5" customHeight="1">
      <c r="A279" s="7" t="str">
        <f>HYPERLINK("http://kyu.snu.ac.kr/sdhj/index.jsp?type=hj/GK14671_00IM0001_037a.jpg","1801_수현내면_037a")</f>
        <v>1801_수현내면_037a</v>
      </c>
      <c r="B279" s="4">
        <v>1801</v>
      </c>
      <c r="C279" s="4" t="s">
        <v>5395</v>
      </c>
      <c r="D279" s="4" t="s">
        <v>5396</v>
      </c>
      <c r="E279" s="4">
        <v>278</v>
      </c>
      <c r="F279" s="5">
        <v>1</v>
      </c>
      <c r="G279" s="5" t="s">
        <v>96</v>
      </c>
      <c r="H279" s="5" t="s">
        <v>97</v>
      </c>
      <c r="I279" s="5">
        <v>6</v>
      </c>
      <c r="L279" s="5">
        <v>4</v>
      </c>
      <c r="M279" s="4" t="s">
        <v>1274</v>
      </c>
      <c r="N279" s="4" t="s">
        <v>1275</v>
      </c>
      <c r="T279" s="5" t="s">
        <v>5402</v>
      </c>
      <c r="U279" s="5" t="s">
        <v>100</v>
      </c>
      <c r="V279" s="5" t="s">
        <v>101</v>
      </c>
      <c r="W279" s="5" t="s">
        <v>102</v>
      </c>
      <c r="X279" s="5" t="s">
        <v>103</v>
      </c>
      <c r="Y279" s="5" t="s">
        <v>1276</v>
      </c>
      <c r="Z279" s="5" t="s">
        <v>1277</v>
      </c>
      <c r="AC279" s="5">
        <v>62</v>
      </c>
      <c r="AD279" s="5" t="s">
        <v>80</v>
      </c>
      <c r="AE279" s="5" t="s">
        <v>81</v>
      </c>
      <c r="AJ279" s="5" t="s">
        <v>35</v>
      </c>
      <c r="AK279" s="5" t="s">
        <v>36</v>
      </c>
      <c r="AL279" s="5" t="s">
        <v>380</v>
      </c>
      <c r="AM279" s="5" t="s">
        <v>381</v>
      </c>
      <c r="AT279" s="5" t="s">
        <v>110</v>
      </c>
      <c r="AU279" s="5" t="s">
        <v>111</v>
      </c>
      <c r="AV279" s="5" t="s">
        <v>1278</v>
      </c>
      <c r="AW279" s="5" t="s">
        <v>1279</v>
      </c>
      <c r="BG279" s="5" t="s">
        <v>110</v>
      </c>
      <c r="BH279" s="5" t="s">
        <v>111</v>
      </c>
      <c r="BI279" s="5" t="s">
        <v>1280</v>
      </c>
      <c r="BJ279" s="5" t="s">
        <v>1281</v>
      </c>
      <c r="BK279" s="5" t="s">
        <v>1282</v>
      </c>
      <c r="BL279" s="5" t="s">
        <v>1283</v>
      </c>
      <c r="BM279" s="5" t="s">
        <v>1284</v>
      </c>
      <c r="BN279" s="5" t="s">
        <v>5403</v>
      </c>
      <c r="BO279" s="5" t="s">
        <v>110</v>
      </c>
      <c r="BP279" s="5" t="s">
        <v>111</v>
      </c>
      <c r="BQ279" s="5" t="s">
        <v>1285</v>
      </c>
      <c r="BR279" s="5" t="s">
        <v>1286</v>
      </c>
      <c r="BS279" s="5" t="s">
        <v>1287</v>
      </c>
      <c r="BT279" s="5" t="s">
        <v>1288</v>
      </c>
    </row>
    <row r="280" spans="1:72" ht="13.5" customHeight="1">
      <c r="A280" s="7" t="str">
        <f>HYPERLINK("http://kyu.snu.ac.kr/sdhj/index.jsp?type=hj/GK14671_00IM0001_037a.jpg","1801_수현내면_037a")</f>
        <v>1801_수현내면_037a</v>
      </c>
      <c r="B280" s="4">
        <v>1801</v>
      </c>
      <c r="C280" s="4" t="s">
        <v>5404</v>
      </c>
      <c r="D280" s="4" t="s">
        <v>5405</v>
      </c>
      <c r="E280" s="4">
        <v>279</v>
      </c>
      <c r="F280" s="5">
        <v>1</v>
      </c>
      <c r="G280" s="5" t="s">
        <v>96</v>
      </c>
      <c r="H280" s="5" t="s">
        <v>97</v>
      </c>
      <c r="I280" s="5">
        <v>6</v>
      </c>
      <c r="L280" s="5">
        <v>4</v>
      </c>
      <c r="M280" s="4" t="s">
        <v>1274</v>
      </c>
      <c r="N280" s="4" t="s">
        <v>1275</v>
      </c>
      <c r="S280" s="5" t="s">
        <v>126</v>
      </c>
      <c r="T280" s="5" t="s">
        <v>127</v>
      </c>
      <c r="W280" s="5" t="s">
        <v>1289</v>
      </c>
      <c r="X280" s="5" t="s">
        <v>1290</v>
      </c>
      <c r="Y280" s="5" t="s">
        <v>130</v>
      </c>
      <c r="Z280" s="5" t="s">
        <v>131</v>
      </c>
      <c r="AC280" s="5">
        <v>62</v>
      </c>
      <c r="AD280" s="5" t="s">
        <v>80</v>
      </c>
      <c r="AE280" s="5" t="s">
        <v>81</v>
      </c>
      <c r="AJ280" s="5" t="s">
        <v>134</v>
      </c>
      <c r="AK280" s="5" t="s">
        <v>135</v>
      </c>
      <c r="AL280" s="5" t="s">
        <v>1214</v>
      </c>
      <c r="AM280" s="5" t="s">
        <v>1215</v>
      </c>
      <c r="AT280" s="5" t="s">
        <v>110</v>
      </c>
      <c r="AU280" s="5" t="s">
        <v>111</v>
      </c>
      <c r="AV280" s="5" t="s">
        <v>1291</v>
      </c>
      <c r="AW280" s="5" t="s">
        <v>1292</v>
      </c>
      <c r="BG280" s="5" t="s">
        <v>110</v>
      </c>
      <c r="BH280" s="5" t="s">
        <v>111</v>
      </c>
      <c r="BI280" s="5" t="s">
        <v>1293</v>
      </c>
      <c r="BJ280" s="5" t="s">
        <v>1294</v>
      </c>
      <c r="BK280" s="5" t="s">
        <v>1295</v>
      </c>
      <c r="BL280" s="5" t="s">
        <v>1296</v>
      </c>
      <c r="BM280" s="5" t="s">
        <v>1297</v>
      </c>
      <c r="BN280" s="5" t="s">
        <v>1298</v>
      </c>
      <c r="BO280" s="5" t="s">
        <v>110</v>
      </c>
      <c r="BP280" s="5" t="s">
        <v>111</v>
      </c>
      <c r="BQ280" s="5" t="s">
        <v>1299</v>
      </c>
      <c r="BR280" s="5" t="s">
        <v>1300</v>
      </c>
      <c r="BS280" s="5" t="s">
        <v>1168</v>
      </c>
      <c r="BT280" s="5" t="s">
        <v>1169</v>
      </c>
    </row>
    <row r="281" spans="1:72" ht="13.5" customHeight="1">
      <c r="A281" s="7" t="str">
        <f>HYPERLINK("http://kyu.snu.ac.kr/sdhj/index.jsp?type=hj/GK14671_00IM0001_037a.jpg","1801_수현내면_037a")</f>
        <v>1801_수현내면_037a</v>
      </c>
      <c r="B281" s="4">
        <v>1801</v>
      </c>
      <c r="C281" s="4" t="s">
        <v>5406</v>
      </c>
      <c r="D281" s="4" t="s">
        <v>5407</v>
      </c>
      <c r="E281" s="4">
        <v>280</v>
      </c>
      <c r="F281" s="5">
        <v>1</v>
      </c>
      <c r="G281" s="5" t="s">
        <v>96</v>
      </c>
      <c r="H281" s="5" t="s">
        <v>97</v>
      </c>
      <c r="I281" s="5">
        <v>6</v>
      </c>
      <c r="L281" s="5">
        <v>4</v>
      </c>
      <c r="M281" s="4" t="s">
        <v>1274</v>
      </c>
      <c r="N281" s="4" t="s">
        <v>1275</v>
      </c>
      <c r="T281" s="5" t="s">
        <v>5408</v>
      </c>
      <c r="U281" s="5" t="s">
        <v>158</v>
      </c>
      <c r="V281" s="5" t="s">
        <v>159</v>
      </c>
      <c r="Y281" s="5" t="s">
        <v>1301</v>
      </c>
      <c r="Z281" s="5" t="s">
        <v>1302</v>
      </c>
      <c r="AC281" s="5">
        <v>50</v>
      </c>
      <c r="AD281" s="5" t="s">
        <v>594</v>
      </c>
      <c r="AE281" s="5" t="s">
        <v>595</v>
      </c>
    </row>
    <row r="282" spans="1:72" ht="13.5" customHeight="1">
      <c r="A282" s="7" t="str">
        <f>HYPERLINK("http://kyu.snu.ac.kr/sdhj/index.jsp?type=hj/GK14671_00IM0001_037a.jpg","1801_수현내면_037a")</f>
        <v>1801_수현내면_037a</v>
      </c>
      <c r="B282" s="4">
        <v>1801</v>
      </c>
      <c r="C282" s="4" t="s">
        <v>5409</v>
      </c>
      <c r="D282" s="4" t="s">
        <v>5410</v>
      </c>
      <c r="E282" s="4">
        <v>281</v>
      </c>
      <c r="F282" s="5">
        <v>1</v>
      </c>
      <c r="G282" s="5" t="s">
        <v>96</v>
      </c>
      <c r="H282" s="5" t="s">
        <v>97</v>
      </c>
      <c r="I282" s="5">
        <v>6</v>
      </c>
      <c r="L282" s="5">
        <v>4</v>
      </c>
      <c r="M282" s="4" t="s">
        <v>1274</v>
      </c>
      <c r="N282" s="4" t="s">
        <v>1275</v>
      </c>
      <c r="T282" s="5" t="s">
        <v>5408</v>
      </c>
      <c r="U282" s="5" t="s">
        <v>158</v>
      </c>
      <c r="V282" s="5" t="s">
        <v>159</v>
      </c>
      <c r="Y282" s="5" t="s">
        <v>5411</v>
      </c>
      <c r="Z282" s="5" t="s">
        <v>1303</v>
      </c>
      <c r="AC282" s="5">
        <v>23</v>
      </c>
      <c r="AD282" s="5" t="s">
        <v>267</v>
      </c>
      <c r="AE282" s="5" t="s">
        <v>268</v>
      </c>
      <c r="BC282" s="5" t="s">
        <v>5412</v>
      </c>
      <c r="BE282" s="5" t="s">
        <v>5413</v>
      </c>
      <c r="BF282" s="5" t="s">
        <v>274</v>
      </c>
    </row>
    <row r="283" spans="1:72" ht="13.5" customHeight="1">
      <c r="A283" s="7" t="str">
        <f>HYPERLINK("http://kyu.snu.ac.kr/sdhj/index.jsp?type=hj/GK14671_00IM0001_037a.jpg","1801_수현내면_037a")</f>
        <v>1801_수현내면_037a</v>
      </c>
      <c r="B283" s="4">
        <v>1801</v>
      </c>
      <c r="C283" s="4" t="s">
        <v>5241</v>
      </c>
      <c r="D283" s="4" t="s">
        <v>5242</v>
      </c>
      <c r="E283" s="4">
        <v>282</v>
      </c>
      <c r="F283" s="5">
        <v>1</v>
      </c>
      <c r="G283" s="5" t="s">
        <v>96</v>
      </c>
      <c r="H283" s="5" t="s">
        <v>97</v>
      </c>
      <c r="I283" s="5">
        <v>6</v>
      </c>
      <c r="L283" s="5">
        <v>4</v>
      </c>
      <c r="M283" s="4" t="s">
        <v>1274</v>
      </c>
      <c r="N283" s="4" t="s">
        <v>1275</v>
      </c>
      <c r="T283" s="5" t="s">
        <v>5408</v>
      </c>
      <c r="U283" s="5" t="s">
        <v>148</v>
      </c>
      <c r="V283" s="5" t="s">
        <v>149</v>
      </c>
      <c r="Y283" s="5" t="s">
        <v>1304</v>
      </c>
      <c r="Z283" s="5" t="s">
        <v>1305</v>
      </c>
      <c r="AC283" s="5">
        <v>16</v>
      </c>
      <c r="AD283" s="5" t="s">
        <v>922</v>
      </c>
      <c r="AE283" s="5" t="s">
        <v>923</v>
      </c>
    </row>
    <row r="284" spans="1:72" ht="13.5" customHeight="1">
      <c r="A284" s="7" t="str">
        <f>HYPERLINK("http://kyu.snu.ac.kr/sdhj/index.jsp?type=hj/GK14671_00IM0001_037a.jpg","1801_수현내면_037a")</f>
        <v>1801_수현내면_037a</v>
      </c>
      <c r="B284" s="4">
        <v>1801</v>
      </c>
      <c r="C284" s="4" t="s">
        <v>5409</v>
      </c>
      <c r="D284" s="4" t="s">
        <v>5410</v>
      </c>
      <c r="E284" s="4">
        <v>283</v>
      </c>
      <c r="F284" s="5">
        <v>1</v>
      </c>
      <c r="G284" s="5" t="s">
        <v>96</v>
      </c>
      <c r="H284" s="5" t="s">
        <v>97</v>
      </c>
      <c r="I284" s="5">
        <v>6</v>
      </c>
      <c r="L284" s="5">
        <v>5</v>
      </c>
      <c r="M284" s="4" t="s">
        <v>1306</v>
      </c>
      <c r="N284" s="4" t="s">
        <v>1307</v>
      </c>
      <c r="T284" s="5" t="s">
        <v>5231</v>
      </c>
      <c r="U284" s="5" t="s">
        <v>100</v>
      </c>
      <c r="V284" s="5" t="s">
        <v>101</v>
      </c>
      <c r="W284" s="5" t="s">
        <v>128</v>
      </c>
      <c r="X284" s="5" t="s">
        <v>129</v>
      </c>
      <c r="Y284" s="5" t="s">
        <v>1308</v>
      </c>
      <c r="Z284" s="5" t="s">
        <v>1309</v>
      </c>
      <c r="AC284" s="5">
        <v>22</v>
      </c>
      <c r="AD284" s="5" t="s">
        <v>325</v>
      </c>
      <c r="AE284" s="5" t="s">
        <v>326</v>
      </c>
      <c r="AJ284" s="5" t="s">
        <v>35</v>
      </c>
      <c r="AK284" s="5" t="s">
        <v>36</v>
      </c>
      <c r="AL284" s="5" t="s">
        <v>136</v>
      </c>
      <c r="AM284" s="5" t="s">
        <v>137</v>
      </c>
      <c r="AT284" s="5" t="s">
        <v>110</v>
      </c>
      <c r="AU284" s="5" t="s">
        <v>111</v>
      </c>
      <c r="AV284" s="5" t="s">
        <v>1310</v>
      </c>
      <c r="AW284" s="5" t="s">
        <v>1311</v>
      </c>
      <c r="BG284" s="5" t="s">
        <v>116</v>
      </c>
      <c r="BH284" s="5" t="s">
        <v>117</v>
      </c>
      <c r="BI284" s="5" t="s">
        <v>1312</v>
      </c>
      <c r="BJ284" s="5" t="s">
        <v>1313</v>
      </c>
      <c r="BK284" s="5" t="s">
        <v>110</v>
      </c>
      <c r="BL284" s="5" t="s">
        <v>111</v>
      </c>
      <c r="BM284" s="5" t="s">
        <v>1314</v>
      </c>
      <c r="BN284" s="5" t="s">
        <v>1315</v>
      </c>
      <c r="BO284" s="5" t="s">
        <v>1316</v>
      </c>
      <c r="BP284" s="5" t="s">
        <v>1317</v>
      </c>
      <c r="BQ284" s="5" t="s">
        <v>1318</v>
      </c>
      <c r="BR284" s="5" t="s">
        <v>1319</v>
      </c>
      <c r="BS284" s="5" t="s">
        <v>108</v>
      </c>
      <c r="BT284" s="5" t="s">
        <v>109</v>
      </c>
    </row>
    <row r="285" spans="1:72" ht="13.5" customHeight="1">
      <c r="A285" s="7" t="str">
        <f>HYPERLINK("http://kyu.snu.ac.kr/sdhj/index.jsp?type=hj/GK14671_00IM0001_037a.jpg","1801_수현내면_037a")</f>
        <v>1801_수현내면_037a</v>
      </c>
      <c r="B285" s="4">
        <v>1801</v>
      </c>
      <c r="C285" s="4" t="s">
        <v>5414</v>
      </c>
      <c r="D285" s="4" t="s">
        <v>5415</v>
      </c>
      <c r="E285" s="4">
        <v>284</v>
      </c>
      <c r="F285" s="5">
        <v>1</v>
      </c>
      <c r="G285" s="5" t="s">
        <v>96</v>
      </c>
      <c r="H285" s="5" t="s">
        <v>97</v>
      </c>
      <c r="I285" s="5">
        <v>6</v>
      </c>
      <c r="L285" s="5">
        <v>5</v>
      </c>
      <c r="M285" s="4" t="s">
        <v>1306</v>
      </c>
      <c r="N285" s="4" t="s">
        <v>1307</v>
      </c>
      <c r="S285" s="5" t="s">
        <v>234</v>
      </c>
      <c r="T285" s="5" t="s">
        <v>235</v>
      </c>
      <c r="W285" s="5" t="s">
        <v>102</v>
      </c>
      <c r="X285" s="5" t="s">
        <v>103</v>
      </c>
      <c r="Y285" s="5" t="s">
        <v>130</v>
      </c>
      <c r="Z285" s="5" t="s">
        <v>131</v>
      </c>
      <c r="AC285" s="5">
        <v>54</v>
      </c>
      <c r="AD285" s="5" t="s">
        <v>719</v>
      </c>
      <c r="AE285" s="5" t="s">
        <v>720</v>
      </c>
    </row>
    <row r="286" spans="1:72" ht="13.5" customHeight="1">
      <c r="A286" s="7" t="str">
        <f>HYPERLINK("http://kyu.snu.ac.kr/sdhj/index.jsp?type=hj/GK14671_00IM0001_037a.jpg","1801_수현내면_037a")</f>
        <v>1801_수현내면_037a</v>
      </c>
      <c r="B286" s="4">
        <v>1801</v>
      </c>
      <c r="C286" s="4" t="s">
        <v>5235</v>
      </c>
      <c r="D286" s="4" t="s">
        <v>5236</v>
      </c>
      <c r="E286" s="4">
        <v>285</v>
      </c>
      <c r="F286" s="5">
        <v>1</v>
      </c>
      <c r="G286" s="5" t="s">
        <v>96</v>
      </c>
      <c r="H286" s="5" t="s">
        <v>97</v>
      </c>
      <c r="I286" s="5">
        <v>6</v>
      </c>
      <c r="L286" s="5">
        <v>5</v>
      </c>
      <c r="M286" s="4" t="s">
        <v>1306</v>
      </c>
      <c r="N286" s="4" t="s">
        <v>1307</v>
      </c>
      <c r="T286" s="5" t="s">
        <v>5237</v>
      </c>
      <c r="U286" s="5" t="s">
        <v>158</v>
      </c>
      <c r="V286" s="5" t="s">
        <v>159</v>
      </c>
      <c r="Y286" s="5" t="s">
        <v>5416</v>
      </c>
      <c r="Z286" s="5" t="s">
        <v>1320</v>
      </c>
      <c r="AC286" s="5">
        <v>39</v>
      </c>
      <c r="AD286" s="5" t="s">
        <v>645</v>
      </c>
      <c r="AE286" s="5" t="s">
        <v>646</v>
      </c>
    </row>
    <row r="287" spans="1:72" ht="13.5" customHeight="1">
      <c r="A287" s="7" t="str">
        <f>HYPERLINK("http://kyu.snu.ac.kr/sdhj/index.jsp?type=hj/GK14671_00IM0001_037a.jpg","1801_수현내면_037a")</f>
        <v>1801_수현내면_037a</v>
      </c>
      <c r="B287" s="4">
        <v>1801</v>
      </c>
      <c r="C287" s="4" t="s">
        <v>5235</v>
      </c>
      <c r="D287" s="4" t="s">
        <v>5236</v>
      </c>
      <c r="E287" s="4">
        <v>286</v>
      </c>
      <c r="F287" s="5">
        <v>1</v>
      </c>
      <c r="G287" s="5" t="s">
        <v>96</v>
      </c>
      <c r="H287" s="5" t="s">
        <v>97</v>
      </c>
      <c r="I287" s="5">
        <v>6</v>
      </c>
      <c r="L287" s="5">
        <v>5</v>
      </c>
      <c r="M287" s="4" t="s">
        <v>1306</v>
      </c>
      <c r="N287" s="4" t="s">
        <v>1307</v>
      </c>
      <c r="T287" s="5" t="s">
        <v>5237</v>
      </c>
      <c r="U287" s="5" t="s">
        <v>148</v>
      </c>
      <c r="V287" s="5" t="s">
        <v>149</v>
      </c>
      <c r="Y287" s="5" t="s">
        <v>1321</v>
      </c>
      <c r="Z287" s="5" t="s">
        <v>1322</v>
      </c>
      <c r="AC287" s="5">
        <v>8</v>
      </c>
      <c r="AD287" s="5" t="s">
        <v>524</v>
      </c>
      <c r="AE287" s="5" t="s">
        <v>525</v>
      </c>
      <c r="BC287" s="5" t="s">
        <v>5239</v>
      </c>
      <c r="BE287" s="5" t="s">
        <v>5417</v>
      </c>
      <c r="BF287" s="5" t="s">
        <v>274</v>
      </c>
    </row>
    <row r="288" spans="1:72" ht="13.5" customHeight="1">
      <c r="A288" s="7" t="str">
        <f>HYPERLINK("http://kyu.snu.ac.kr/sdhj/index.jsp?type=hj/GK14671_00IM0001_037a.jpg","1801_수현내면_037a")</f>
        <v>1801_수현내면_037a</v>
      </c>
      <c r="B288" s="4">
        <v>1801</v>
      </c>
      <c r="C288" s="4" t="s">
        <v>5241</v>
      </c>
      <c r="D288" s="4" t="s">
        <v>5242</v>
      </c>
      <c r="E288" s="4">
        <v>287</v>
      </c>
      <c r="F288" s="5">
        <v>1</v>
      </c>
      <c r="G288" s="5" t="s">
        <v>96</v>
      </c>
      <c r="H288" s="5" t="s">
        <v>97</v>
      </c>
      <c r="I288" s="5">
        <v>7</v>
      </c>
      <c r="J288" s="5" t="s">
        <v>1323</v>
      </c>
      <c r="K288" s="5" t="s">
        <v>1324</v>
      </c>
      <c r="L288" s="5">
        <v>1</v>
      </c>
      <c r="M288" s="4" t="s">
        <v>1325</v>
      </c>
      <c r="N288" s="4" t="s">
        <v>1326</v>
      </c>
      <c r="T288" s="5" t="s">
        <v>5250</v>
      </c>
      <c r="U288" s="5" t="s">
        <v>1327</v>
      </c>
      <c r="V288" s="5" t="s">
        <v>1328</v>
      </c>
      <c r="W288" s="5" t="s">
        <v>378</v>
      </c>
      <c r="X288" s="5" t="s">
        <v>379</v>
      </c>
      <c r="Y288" s="5" t="s">
        <v>342</v>
      </c>
      <c r="Z288" s="5" t="s">
        <v>343</v>
      </c>
      <c r="AC288" s="5">
        <v>67</v>
      </c>
      <c r="AD288" s="5" t="s">
        <v>743</v>
      </c>
      <c r="AE288" s="5" t="s">
        <v>744</v>
      </c>
      <c r="AJ288" s="5" t="s">
        <v>35</v>
      </c>
      <c r="AK288" s="5" t="s">
        <v>36</v>
      </c>
      <c r="AL288" s="5" t="s">
        <v>380</v>
      </c>
      <c r="AM288" s="5" t="s">
        <v>381</v>
      </c>
      <c r="AT288" s="5" t="s">
        <v>1329</v>
      </c>
      <c r="AU288" s="5" t="s">
        <v>5418</v>
      </c>
      <c r="AV288" s="5" t="s">
        <v>1330</v>
      </c>
      <c r="AW288" s="5" t="s">
        <v>91</v>
      </c>
      <c r="BG288" s="5" t="s">
        <v>5419</v>
      </c>
      <c r="BH288" s="5" t="s">
        <v>5418</v>
      </c>
      <c r="BI288" s="5" t="s">
        <v>5420</v>
      </c>
      <c r="BJ288" s="5" t="s">
        <v>5421</v>
      </c>
      <c r="BK288" s="5" t="s">
        <v>346</v>
      </c>
      <c r="BL288" s="5" t="s">
        <v>347</v>
      </c>
      <c r="BM288" s="5" t="s">
        <v>1330</v>
      </c>
      <c r="BN288" s="5" t="s">
        <v>91</v>
      </c>
      <c r="BO288" s="5" t="s">
        <v>346</v>
      </c>
      <c r="BP288" s="5" t="s">
        <v>347</v>
      </c>
      <c r="BQ288" s="5" t="s">
        <v>869</v>
      </c>
      <c r="BR288" s="5" t="s">
        <v>870</v>
      </c>
      <c r="BS288" s="5" t="s">
        <v>82</v>
      </c>
      <c r="BT288" s="5" t="s">
        <v>83</v>
      </c>
    </row>
    <row r="289" spans="1:72" ht="13.5" customHeight="1">
      <c r="A289" s="7" t="str">
        <f>HYPERLINK("http://kyu.snu.ac.kr/sdhj/index.jsp?type=hj/GK14671_00IM0001_037a.jpg","1801_수현내면_037a")</f>
        <v>1801_수현내면_037a</v>
      </c>
      <c r="B289" s="4">
        <v>1801</v>
      </c>
      <c r="C289" s="4" t="s">
        <v>5344</v>
      </c>
      <c r="D289" s="4" t="s">
        <v>5345</v>
      </c>
      <c r="E289" s="4">
        <v>288</v>
      </c>
      <c r="F289" s="5">
        <v>1</v>
      </c>
      <c r="G289" s="5" t="s">
        <v>96</v>
      </c>
      <c r="H289" s="5" t="s">
        <v>97</v>
      </c>
      <c r="I289" s="5">
        <v>7</v>
      </c>
      <c r="L289" s="5">
        <v>1</v>
      </c>
      <c r="M289" s="4" t="s">
        <v>1325</v>
      </c>
      <c r="N289" s="4" t="s">
        <v>1326</v>
      </c>
      <c r="S289" s="5" t="s">
        <v>251</v>
      </c>
      <c r="T289" s="5" t="s">
        <v>252</v>
      </c>
      <c r="U289" s="5" t="s">
        <v>1331</v>
      </c>
      <c r="V289" s="5" t="s">
        <v>1332</v>
      </c>
      <c r="W289" s="5" t="s">
        <v>1333</v>
      </c>
      <c r="X289" s="5" t="s">
        <v>1334</v>
      </c>
      <c r="Y289" s="5" t="s">
        <v>1335</v>
      </c>
      <c r="Z289" s="5" t="s">
        <v>1336</v>
      </c>
      <c r="AC289" s="5">
        <v>46</v>
      </c>
      <c r="AD289" s="5" t="s">
        <v>1337</v>
      </c>
      <c r="AE289" s="5" t="s">
        <v>1338</v>
      </c>
    </row>
    <row r="290" spans="1:72" ht="13.5" customHeight="1">
      <c r="A290" s="7" t="str">
        <f>HYPERLINK("http://kyu.snu.ac.kr/sdhj/index.jsp?type=hj/GK14671_00IM0001_037a.jpg","1801_수현내면_037a")</f>
        <v>1801_수현내면_037a</v>
      </c>
      <c r="B290" s="4">
        <v>1801</v>
      </c>
      <c r="C290" s="4" t="s">
        <v>5253</v>
      </c>
      <c r="D290" s="4" t="s">
        <v>5254</v>
      </c>
      <c r="E290" s="4">
        <v>289</v>
      </c>
      <c r="F290" s="5">
        <v>1</v>
      </c>
      <c r="G290" s="5" t="s">
        <v>96</v>
      </c>
      <c r="H290" s="5" t="s">
        <v>97</v>
      </c>
      <c r="I290" s="5">
        <v>7</v>
      </c>
      <c r="L290" s="5">
        <v>1</v>
      </c>
      <c r="M290" s="4" t="s">
        <v>1325</v>
      </c>
      <c r="N290" s="4" t="s">
        <v>1326</v>
      </c>
      <c r="S290" s="5" t="s">
        <v>323</v>
      </c>
      <c r="T290" s="5" t="s">
        <v>324</v>
      </c>
      <c r="W290" s="5" t="s">
        <v>1339</v>
      </c>
      <c r="X290" s="5" t="s">
        <v>1340</v>
      </c>
      <c r="Y290" s="5" t="s">
        <v>342</v>
      </c>
      <c r="Z290" s="5" t="s">
        <v>343</v>
      </c>
      <c r="AC290" s="5">
        <v>46</v>
      </c>
      <c r="AD290" s="5" t="s">
        <v>1337</v>
      </c>
      <c r="AE290" s="5" t="s">
        <v>1338</v>
      </c>
    </row>
    <row r="291" spans="1:72" ht="13.5" customHeight="1">
      <c r="A291" s="7" t="str">
        <f>HYPERLINK("http://kyu.snu.ac.kr/sdhj/index.jsp?type=hj/GK14671_00IM0001_037a.jpg","1801_수현내면_037a")</f>
        <v>1801_수현내면_037a</v>
      </c>
      <c r="B291" s="4">
        <v>1801</v>
      </c>
      <c r="C291" s="4" t="s">
        <v>5253</v>
      </c>
      <c r="D291" s="4" t="s">
        <v>5254</v>
      </c>
      <c r="E291" s="4">
        <v>290</v>
      </c>
      <c r="F291" s="5">
        <v>1</v>
      </c>
      <c r="G291" s="5" t="s">
        <v>96</v>
      </c>
      <c r="H291" s="5" t="s">
        <v>97</v>
      </c>
      <c r="I291" s="5">
        <v>7</v>
      </c>
      <c r="L291" s="5">
        <v>1</v>
      </c>
      <c r="M291" s="4" t="s">
        <v>1325</v>
      </c>
      <c r="N291" s="4" t="s">
        <v>1326</v>
      </c>
      <c r="S291" s="5" t="s">
        <v>251</v>
      </c>
      <c r="T291" s="5" t="s">
        <v>252</v>
      </c>
      <c r="U291" s="5" t="s">
        <v>1341</v>
      </c>
      <c r="V291" s="5" t="s">
        <v>1342</v>
      </c>
      <c r="Y291" s="5" t="s">
        <v>1343</v>
      </c>
      <c r="Z291" s="5" t="s">
        <v>1344</v>
      </c>
      <c r="AF291" s="5" t="s">
        <v>243</v>
      </c>
      <c r="AG291" s="5" t="s">
        <v>244</v>
      </c>
    </row>
    <row r="292" spans="1:72" ht="13.5" customHeight="1">
      <c r="A292" s="7" t="str">
        <f>HYPERLINK("http://kyu.snu.ac.kr/sdhj/index.jsp?type=hj/GK14671_00IM0001_037a.jpg","1801_수현내면_037a")</f>
        <v>1801_수현내면_037a</v>
      </c>
      <c r="B292" s="4">
        <v>1801</v>
      </c>
      <c r="C292" s="4" t="s">
        <v>5253</v>
      </c>
      <c r="D292" s="4" t="s">
        <v>5254</v>
      </c>
      <c r="E292" s="4">
        <v>291</v>
      </c>
      <c r="F292" s="5">
        <v>1</v>
      </c>
      <c r="G292" s="5" t="s">
        <v>96</v>
      </c>
      <c r="H292" s="5" t="s">
        <v>97</v>
      </c>
      <c r="I292" s="5">
        <v>7</v>
      </c>
      <c r="L292" s="5">
        <v>1</v>
      </c>
      <c r="M292" s="4" t="s">
        <v>1325</v>
      </c>
      <c r="N292" s="4" t="s">
        <v>1326</v>
      </c>
      <c r="S292" s="5" t="s">
        <v>362</v>
      </c>
      <c r="T292" s="5" t="s">
        <v>363</v>
      </c>
      <c r="AC292" s="5">
        <v>17</v>
      </c>
      <c r="AD292" s="5" t="s">
        <v>299</v>
      </c>
      <c r="AE292" s="5" t="s">
        <v>300</v>
      </c>
    </row>
    <row r="293" spans="1:72" ht="13.5" customHeight="1">
      <c r="A293" s="7" t="str">
        <f>HYPERLINK("http://kyu.snu.ac.kr/sdhj/index.jsp?type=hj/GK14671_00IM0001_037a.jpg","1801_수현내면_037a")</f>
        <v>1801_수현내면_037a</v>
      </c>
      <c r="B293" s="4">
        <v>1801</v>
      </c>
      <c r="C293" s="4" t="s">
        <v>5253</v>
      </c>
      <c r="D293" s="4" t="s">
        <v>5254</v>
      </c>
      <c r="E293" s="4">
        <v>292</v>
      </c>
      <c r="F293" s="5">
        <v>1</v>
      </c>
      <c r="G293" s="5" t="s">
        <v>96</v>
      </c>
      <c r="H293" s="5" t="s">
        <v>97</v>
      </c>
      <c r="I293" s="5">
        <v>7</v>
      </c>
      <c r="L293" s="5">
        <v>1</v>
      </c>
      <c r="M293" s="4" t="s">
        <v>1325</v>
      </c>
      <c r="N293" s="4" t="s">
        <v>1326</v>
      </c>
      <c r="S293" s="5" t="s">
        <v>362</v>
      </c>
      <c r="T293" s="5" t="s">
        <v>363</v>
      </c>
      <c r="AF293" s="5" t="s">
        <v>243</v>
      </c>
      <c r="AG293" s="5" t="s">
        <v>244</v>
      </c>
    </row>
    <row r="294" spans="1:72" ht="13.5" customHeight="1">
      <c r="A294" s="7" t="str">
        <f>HYPERLINK("http://kyu.snu.ac.kr/sdhj/index.jsp?type=hj/GK14671_00IM0001_037a.jpg","1801_수현내면_037a")</f>
        <v>1801_수현내면_037a</v>
      </c>
      <c r="B294" s="4">
        <v>1801</v>
      </c>
      <c r="C294" s="4" t="s">
        <v>5253</v>
      </c>
      <c r="D294" s="4" t="s">
        <v>5254</v>
      </c>
      <c r="E294" s="4">
        <v>293</v>
      </c>
      <c r="F294" s="5">
        <v>1</v>
      </c>
      <c r="G294" s="5" t="s">
        <v>96</v>
      </c>
      <c r="H294" s="5" t="s">
        <v>97</v>
      </c>
      <c r="I294" s="5">
        <v>7</v>
      </c>
      <c r="L294" s="5">
        <v>1</v>
      </c>
      <c r="M294" s="4" t="s">
        <v>1325</v>
      </c>
      <c r="N294" s="4" t="s">
        <v>1326</v>
      </c>
      <c r="S294" s="5" t="s">
        <v>1345</v>
      </c>
      <c r="T294" s="5" t="s">
        <v>1346</v>
      </c>
      <c r="AC294" s="5">
        <v>9</v>
      </c>
      <c r="AD294" s="5" t="s">
        <v>1052</v>
      </c>
      <c r="AE294" s="5" t="s">
        <v>1053</v>
      </c>
    </row>
    <row r="295" spans="1:72" ht="13.5" customHeight="1">
      <c r="A295" s="7" t="str">
        <f>HYPERLINK("http://kyu.snu.ac.kr/sdhj/index.jsp?type=hj/GK14671_00IM0001_037a.jpg","1801_수현내면_037a")</f>
        <v>1801_수현내면_037a</v>
      </c>
      <c r="B295" s="4">
        <v>1801</v>
      </c>
      <c r="C295" s="4" t="s">
        <v>5253</v>
      </c>
      <c r="D295" s="4" t="s">
        <v>5254</v>
      </c>
      <c r="E295" s="4">
        <v>294</v>
      </c>
      <c r="F295" s="5">
        <v>1</v>
      </c>
      <c r="G295" s="5" t="s">
        <v>96</v>
      </c>
      <c r="H295" s="5" t="s">
        <v>97</v>
      </c>
      <c r="I295" s="5">
        <v>7</v>
      </c>
      <c r="L295" s="5">
        <v>1</v>
      </c>
      <c r="M295" s="4" t="s">
        <v>1325</v>
      </c>
      <c r="N295" s="4" t="s">
        <v>1326</v>
      </c>
      <c r="S295" s="5" t="s">
        <v>846</v>
      </c>
      <c r="T295" s="5" t="s">
        <v>847</v>
      </c>
      <c r="U295" s="5" t="s">
        <v>1347</v>
      </c>
      <c r="V295" s="5" t="s">
        <v>1348</v>
      </c>
      <c r="Y295" s="5" t="s">
        <v>277</v>
      </c>
      <c r="Z295" s="5" t="s">
        <v>278</v>
      </c>
      <c r="AC295" s="5">
        <v>10</v>
      </c>
      <c r="AD295" s="5" t="s">
        <v>822</v>
      </c>
      <c r="AE295" s="5" t="s">
        <v>823</v>
      </c>
    </row>
    <row r="296" spans="1:72" ht="13.5" customHeight="1">
      <c r="A296" s="7" t="str">
        <f>HYPERLINK("http://kyu.snu.ac.kr/sdhj/index.jsp?type=hj/GK14671_00IM0001_037a.jpg","1801_수현내면_037a")</f>
        <v>1801_수현내면_037a</v>
      </c>
      <c r="B296" s="4">
        <v>1801</v>
      </c>
      <c r="C296" s="4" t="s">
        <v>5422</v>
      </c>
      <c r="D296" s="4" t="s">
        <v>5423</v>
      </c>
      <c r="E296" s="4">
        <v>295</v>
      </c>
      <c r="F296" s="5">
        <v>1</v>
      </c>
      <c r="G296" s="5" t="s">
        <v>96</v>
      </c>
      <c r="H296" s="5" t="s">
        <v>97</v>
      </c>
      <c r="I296" s="5">
        <v>7</v>
      </c>
      <c r="L296" s="5">
        <v>1</v>
      </c>
      <c r="M296" s="4" t="s">
        <v>1325</v>
      </c>
      <c r="N296" s="4" t="s">
        <v>1326</v>
      </c>
      <c r="S296" s="5" t="s">
        <v>362</v>
      </c>
      <c r="T296" s="5" t="s">
        <v>363</v>
      </c>
      <c r="Y296" s="5" t="s">
        <v>1082</v>
      </c>
      <c r="Z296" s="5" t="s">
        <v>1083</v>
      </c>
      <c r="AG296" s="5" t="s">
        <v>5424</v>
      </c>
    </row>
    <row r="297" spans="1:72" ht="13.5" customHeight="1">
      <c r="A297" s="7" t="str">
        <f>HYPERLINK("http://kyu.snu.ac.kr/sdhj/index.jsp?type=hj/GK14671_00IM0001_037a.jpg","1801_수현내면_037a")</f>
        <v>1801_수현내면_037a</v>
      </c>
      <c r="B297" s="4">
        <v>1801</v>
      </c>
      <c r="C297" s="4" t="s">
        <v>5253</v>
      </c>
      <c r="D297" s="4" t="s">
        <v>5254</v>
      </c>
      <c r="E297" s="4">
        <v>296</v>
      </c>
      <c r="F297" s="5">
        <v>1</v>
      </c>
      <c r="G297" s="5" t="s">
        <v>96</v>
      </c>
      <c r="H297" s="5" t="s">
        <v>97</v>
      </c>
      <c r="I297" s="5">
        <v>7</v>
      </c>
      <c r="L297" s="5">
        <v>1</v>
      </c>
      <c r="M297" s="4" t="s">
        <v>1325</v>
      </c>
      <c r="N297" s="4" t="s">
        <v>1326</v>
      </c>
      <c r="S297" s="5" t="s">
        <v>1349</v>
      </c>
      <c r="T297" s="5" t="s">
        <v>730</v>
      </c>
      <c r="W297" s="5" t="s">
        <v>1350</v>
      </c>
      <c r="X297" s="5" t="s">
        <v>1351</v>
      </c>
      <c r="Y297" s="5" t="s">
        <v>5425</v>
      </c>
      <c r="Z297" s="5" t="s">
        <v>978</v>
      </c>
      <c r="AF297" s="5" t="s">
        <v>484</v>
      </c>
      <c r="AG297" s="5" t="s">
        <v>485</v>
      </c>
    </row>
    <row r="298" spans="1:72" ht="13.5" customHeight="1">
      <c r="A298" s="7" t="str">
        <f>HYPERLINK("http://kyu.snu.ac.kr/sdhj/index.jsp?type=hj/GK14671_00IM0001_037a.jpg","1801_수현내면_037a")</f>
        <v>1801_수현내면_037a</v>
      </c>
      <c r="B298" s="4">
        <v>1801</v>
      </c>
      <c r="C298" s="4" t="s">
        <v>5253</v>
      </c>
      <c r="D298" s="4" t="s">
        <v>5254</v>
      </c>
      <c r="E298" s="4">
        <v>297</v>
      </c>
      <c r="F298" s="5">
        <v>1</v>
      </c>
      <c r="G298" s="5" t="s">
        <v>96</v>
      </c>
      <c r="H298" s="5" t="s">
        <v>97</v>
      </c>
      <c r="I298" s="5">
        <v>7</v>
      </c>
      <c r="L298" s="5">
        <v>2</v>
      </c>
      <c r="M298" s="4" t="s">
        <v>1352</v>
      </c>
      <c r="N298" s="4" t="s">
        <v>1353</v>
      </c>
      <c r="T298" s="5" t="s">
        <v>5426</v>
      </c>
      <c r="U298" s="5" t="s">
        <v>100</v>
      </c>
      <c r="V298" s="5" t="s">
        <v>101</v>
      </c>
      <c r="W298" s="5" t="s">
        <v>102</v>
      </c>
      <c r="X298" s="5" t="s">
        <v>103</v>
      </c>
      <c r="Y298" s="5" t="s">
        <v>1354</v>
      </c>
      <c r="Z298" s="5" t="s">
        <v>347</v>
      </c>
      <c r="AC298" s="5">
        <v>29</v>
      </c>
      <c r="AD298" s="5" t="s">
        <v>1355</v>
      </c>
      <c r="AE298" s="5" t="s">
        <v>1356</v>
      </c>
      <c r="AJ298" s="5" t="s">
        <v>35</v>
      </c>
      <c r="AK298" s="5" t="s">
        <v>36</v>
      </c>
      <c r="AL298" s="5" t="s">
        <v>108</v>
      </c>
      <c r="AM298" s="5" t="s">
        <v>109</v>
      </c>
      <c r="AT298" s="5" t="s">
        <v>110</v>
      </c>
      <c r="AU298" s="5" t="s">
        <v>111</v>
      </c>
      <c r="AV298" s="5" t="s">
        <v>1357</v>
      </c>
      <c r="AW298" s="5" t="s">
        <v>1139</v>
      </c>
      <c r="AX298" s="5" t="s">
        <v>100</v>
      </c>
      <c r="AY298" s="5" t="s">
        <v>101</v>
      </c>
      <c r="AZ298" s="5" t="s">
        <v>820</v>
      </c>
      <c r="BA298" s="5" t="s">
        <v>821</v>
      </c>
      <c r="BG298" s="5" t="s">
        <v>110</v>
      </c>
      <c r="BH298" s="5" t="s">
        <v>111</v>
      </c>
      <c r="BI298" s="5" t="s">
        <v>1358</v>
      </c>
      <c r="BJ298" s="5" t="s">
        <v>1359</v>
      </c>
      <c r="BK298" s="5" t="s">
        <v>116</v>
      </c>
      <c r="BL298" s="5" t="s">
        <v>117</v>
      </c>
      <c r="BM298" s="5" t="s">
        <v>289</v>
      </c>
      <c r="BN298" s="5" t="s">
        <v>290</v>
      </c>
      <c r="BO298" s="5" t="s">
        <v>110</v>
      </c>
      <c r="BP298" s="5" t="s">
        <v>111</v>
      </c>
      <c r="BQ298" s="5" t="s">
        <v>1360</v>
      </c>
      <c r="BR298" s="5" t="s">
        <v>1361</v>
      </c>
      <c r="BS298" s="5" t="s">
        <v>380</v>
      </c>
      <c r="BT298" s="5" t="s">
        <v>381</v>
      </c>
    </row>
    <row r="299" spans="1:72" ht="13.5" customHeight="1">
      <c r="A299" s="7" t="str">
        <f>HYPERLINK("http://kyu.snu.ac.kr/sdhj/index.jsp?type=hj/GK14671_00IM0001_037a.jpg","1801_수현내면_037a")</f>
        <v>1801_수현내면_037a</v>
      </c>
      <c r="B299" s="4">
        <v>1801</v>
      </c>
      <c r="C299" s="4" t="s">
        <v>5245</v>
      </c>
      <c r="D299" s="4" t="s">
        <v>5246</v>
      </c>
      <c r="E299" s="4">
        <v>298</v>
      </c>
      <c r="F299" s="5">
        <v>1</v>
      </c>
      <c r="G299" s="5" t="s">
        <v>96</v>
      </c>
      <c r="H299" s="5" t="s">
        <v>97</v>
      </c>
      <c r="I299" s="5">
        <v>7</v>
      </c>
      <c r="L299" s="5">
        <v>2</v>
      </c>
      <c r="M299" s="4" t="s">
        <v>1352</v>
      </c>
      <c r="N299" s="4" t="s">
        <v>1353</v>
      </c>
      <c r="S299" s="5" t="s">
        <v>126</v>
      </c>
      <c r="T299" s="5" t="s">
        <v>127</v>
      </c>
      <c r="W299" s="5" t="s">
        <v>1333</v>
      </c>
      <c r="X299" s="5" t="s">
        <v>1334</v>
      </c>
      <c r="Y299" s="5" t="s">
        <v>130</v>
      </c>
      <c r="Z299" s="5" t="s">
        <v>131</v>
      </c>
      <c r="AC299" s="5">
        <v>34</v>
      </c>
      <c r="AD299" s="5" t="s">
        <v>499</v>
      </c>
      <c r="AE299" s="5" t="s">
        <v>500</v>
      </c>
      <c r="AJ299" s="5" t="s">
        <v>134</v>
      </c>
      <c r="AK299" s="5" t="s">
        <v>135</v>
      </c>
      <c r="AL299" s="5" t="s">
        <v>1362</v>
      </c>
      <c r="AM299" s="5" t="s">
        <v>1363</v>
      </c>
      <c r="AT299" s="5" t="s">
        <v>110</v>
      </c>
      <c r="AU299" s="5" t="s">
        <v>111</v>
      </c>
      <c r="AV299" s="5" t="s">
        <v>1364</v>
      </c>
      <c r="AW299" s="5" t="s">
        <v>1365</v>
      </c>
      <c r="BG299" s="5" t="s">
        <v>110</v>
      </c>
      <c r="BH299" s="5" t="s">
        <v>111</v>
      </c>
      <c r="BI299" s="5" t="s">
        <v>848</v>
      </c>
      <c r="BJ299" s="5" t="s">
        <v>849</v>
      </c>
      <c r="BK299" s="5" t="s">
        <v>110</v>
      </c>
      <c r="BL299" s="5" t="s">
        <v>111</v>
      </c>
      <c r="BM299" s="5" t="s">
        <v>1366</v>
      </c>
      <c r="BN299" s="5" t="s">
        <v>1367</v>
      </c>
      <c r="BO299" s="5" t="s">
        <v>110</v>
      </c>
      <c r="BP299" s="5" t="s">
        <v>111</v>
      </c>
      <c r="BQ299" s="5" t="s">
        <v>1368</v>
      </c>
      <c r="BR299" s="5" t="s">
        <v>1369</v>
      </c>
      <c r="BS299" s="5" t="s">
        <v>136</v>
      </c>
      <c r="BT299" s="5" t="s">
        <v>137</v>
      </c>
    </row>
    <row r="300" spans="1:72" ht="13.5" customHeight="1">
      <c r="A300" s="7" t="str">
        <f>HYPERLINK("http://kyu.snu.ac.kr/sdhj/index.jsp?type=hj/GK14671_00IM0001_037a.jpg","1801_수현내면_037a")</f>
        <v>1801_수현내면_037a</v>
      </c>
      <c r="B300" s="4">
        <v>1801</v>
      </c>
      <c r="C300" s="4" t="s">
        <v>5427</v>
      </c>
      <c r="D300" s="4" t="s">
        <v>5428</v>
      </c>
      <c r="E300" s="4">
        <v>299</v>
      </c>
      <c r="F300" s="5">
        <v>1</v>
      </c>
      <c r="G300" s="5" t="s">
        <v>96</v>
      </c>
      <c r="H300" s="5" t="s">
        <v>97</v>
      </c>
      <c r="I300" s="5">
        <v>7</v>
      </c>
      <c r="L300" s="5">
        <v>2</v>
      </c>
      <c r="M300" s="4" t="s">
        <v>1352</v>
      </c>
      <c r="N300" s="4" t="s">
        <v>1353</v>
      </c>
      <c r="S300" s="5" t="s">
        <v>234</v>
      </c>
      <c r="T300" s="5" t="s">
        <v>235</v>
      </c>
      <c r="W300" s="5" t="s">
        <v>378</v>
      </c>
      <c r="X300" s="5" t="s">
        <v>379</v>
      </c>
      <c r="Y300" s="5" t="s">
        <v>130</v>
      </c>
      <c r="Z300" s="5" t="s">
        <v>131</v>
      </c>
      <c r="AC300" s="5">
        <v>60</v>
      </c>
      <c r="AD300" s="5" t="s">
        <v>753</v>
      </c>
      <c r="AE300" s="5" t="s">
        <v>754</v>
      </c>
    </row>
    <row r="301" spans="1:72" ht="13.5" customHeight="1">
      <c r="A301" s="7" t="str">
        <f>HYPERLINK("http://kyu.snu.ac.kr/sdhj/index.jsp?type=hj/GK14671_00IM0001_037a.jpg","1801_수현내면_037a")</f>
        <v>1801_수현내면_037a</v>
      </c>
      <c r="B301" s="4">
        <v>1801</v>
      </c>
      <c r="C301" s="4" t="s">
        <v>5384</v>
      </c>
      <c r="D301" s="4" t="s">
        <v>5385</v>
      </c>
      <c r="E301" s="4">
        <v>300</v>
      </c>
      <c r="F301" s="5">
        <v>1</v>
      </c>
      <c r="G301" s="5" t="s">
        <v>96</v>
      </c>
      <c r="H301" s="5" t="s">
        <v>97</v>
      </c>
      <c r="I301" s="5">
        <v>7</v>
      </c>
      <c r="L301" s="5">
        <v>2</v>
      </c>
      <c r="M301" s="4" t="s">
        <v>1352</v>
      </c>
      <c r="N301" s="4" t="s">
        <v>1353</v>
      </c>
      <c r="S301" s="5" t="s">
        <v>251</v>
      </c>
      <c r="T301" s="5" t="s">
        <v>252</v>
      </c>
      <c r="Y301" s="5" t="s">
        <v>1370</v>
      </c>
      <c r="Z301" s="5" t="s">
        <v>1371</v>
      </c>
      <c r="AC301" s="5">
        <v>5</v>
      </c>
      <c r="AD301" s="5" t="s">
        <v>255</v>
      </c>
      <c r="AE301" s="5" t="s">
        <v>256</v>
      </c>
    </row>
    <row r="302" spans="1:72" ht="13.5" customHeight="1">
      <c r="A302" s="7" t="str">
        <f>HYPERLINK("http://kyu.snu.ac.kr/sdhj/index.jsp?type=hj/GK14671_00IM0001_037a.jpg","1801_수현내면_037a")</f>
        <v>1801_수현내면_037a</v>
      </c>
      <c r="B302" s="4">
        <v>1801</v>
      </c>
      <c r="C302" s="4" t="s">
        <v>5384</v>
      </c>
      <c r="D302" s="4" t="s">
        <v>5385</v>
      </c>
      <c r="E302" s="4">
        <v>301</v>
      </c>
      <c r="F302" s="5">
        <v>1</v>
      </c>
      <c r="G302" s="5" t="s">
        <v>96</v>
      </c>
      <c r="H302" s="5" t="s">
        <v>97</v>
      </c>
      <c r="I302" s="5">
        <v>7</v>
      </c>
      <c r="L302" s="5">
        <v>2</v>
      </c>
      <c r="M302" s="4" t="s">
        <v>1352</v>
      </c>
      <c r="N302" s="4" t="s">
        <v>1353</v>
      </c>
      <c r="T302" s="5" t="s">
        <v>5429</v>
      </c>
      <c r="U302" s="5" t="s">
        <v>158</v>
      </c>
      <c r="V302" s="5" t="s">
        <v>159</v>
      </c>
      <c r="Y302" s="5" t="s">
        <v>1372</v>
      </c>
      <c r="Z302" s="5" t="s">
        <v>1373</v>
      </c>
      <c r="AF302" s="5" t="s">
        <v>243</v>
      </c>
      <c r="AG302" s="5" t="s">
        <v>244</v>
      </c>
    </row>
    <row r="303" spans="1:72" ht="13.5" customHeight="1">
      <c r="A303" s="7" t="str">
        <f>HYPERLINK("http://kyu.snu.ac.kr/sdhj/index.jsp?type=hj/GK14671_00IM0001_037a.jpg","1801_수현내면_037a")</f>
        <v>1801_수현내면_037a</v>
      </c>
      <c r="B303" s="4">
        <v>1801</v>
      </c>
      <c r="C303" s="4" t="s">
        <v>5384</v>
      </c>
      <c r="D303" s="4" t="s">
        <v>5385</v>
      </c>
      <c r="E303" s="4">
        <v>302</v>
      </c>
      <c r="F303" s="5">
        <v>1</v>
      </c>
      <c r="G303" s="5" t="s">
        <v>96</v>
      </c>
      <c r="H303" s="5" t="s">
        <v>97</v>
      </c>
      <c r="I303" s="5">
        <v>7</v>
      </c>
      <c r="L303" s="5">
        <v>2</v>
      </c>
      <c r="M303" s="4" t="s">
        <v>1352</v>
      </c>
      <c r="N303" s="4" t="s">
        <v>1353</v>
      </c>
      <c r="T303" s="5" t="s">
        <v>5429</v>
      </c>
      <c r="U303" s="5" t="s">
        <v>158</v>
      </c>
      <c r="V303" s="5" t="s">
        <v>159</v>
      </c>
      <c r="Y303" s="5" t="s">
        <v>1374</v>
      </c>
      <c r="Z303" s="5" t="s">
        <v>1375</v>
      </c>
      <c r="AC303" s="5">
        <v>11</v>
      </c>
      <c r="AD303" s="5" t="s">
        <v>263</v>
      </c>
      <c r="AE303" s="5" t="s">
        <v>264</v>
      </c>
    </row>
    <row r="304" spans="1:72" ht="13.5" customHeight="1">
      <c r="A304" s="7" t="str">
        <f>HYPERLINK("http://kyu.snu.ac.kr/sdhj/index.jsp?type=hj/GK14671_00IM0001_037a.jpg","1801_수현내면_037a")</f>
        <v>1801_수현내면_037a</v>
      </c>
      <c r="B304" s="4">
        <v>1801</v>
      </c>
      <c r="C304" s="4" t="s">
        <v>5384</v>
      </c>
      <c r="D304" s="4" t="s">
        <v>5385</v>
      </c>
      <c r="E304" s="4">
        <v>303</v>
      </c>
      <c r="F304" s="5">
        <v>1</v>
      </c>
      <c r="G304" s="5" t="s">
        <v>96</v>
      </c>
      <c r="H304" s="5" t="s">
        <v>97</v>
      </c>
      <c r="I304" s="5">
        <v>7</v>
      </c>
      <c r="L304" s="5">
        <v>3</v>
      </c>
      <c r="M304" s="4" t="s">
        <v>1376</v>
      </c>
      <c r="N304" s="4" t="s">
        <v>1377</v>
      </c>
      <c r="T304" s="5" t="s">
        <v>5430</v>
      </c>
      <c r="U304" s="5" t="s">
        <v>1378</v>
      </c>
      <c r="V304" s="5" t="s">
        <v>1379</v>
      </c>
      <c r="W304" s="5" t="s">
        <v>920</v>
      </c>
      <c r="X304" s="5" t="s">
        <v>921</v>
      </c>
      <c r="Y304" s="5" t="s">
        <v>1380</v>
      </c>
      <c r="Z304" s="5" t="s">
        <v>1381</v>
      </c>
      <c r="AC304" s="5">
        <v>62</v>
      </c>
      <c r="AD304" s="5" t="s">
        <v>80</v>
      </c>
      <c r="AE304" s="5" t="s">
        <v>81</v>
      </c>
      <c r="AJ304" s="5" t="s">
        <v>35</v>
      </c>
      <c r="AK304" s="5" t="s">
        <v>36</v>
      </c>
      <c r="AL304" s="5" t="s">
        <v>94</v>
      </c>
      <c r="AM304" s="5" t="s">
        <v>95</v>
      </c>
      <c r="AT304" s="5" t="s">
        <v>346</v>
      </c>
      <c r="AU304" s="5" t="s">
        <v>347</v>
      </c>
      <c r="AV304" s="5" t="s">
        <v>1382</v>
      </c>
      <c r="AW304" s="5" t="s">
        <v>1383</v>
      </c>
      <c r="BG304" s="5" t="s">
        <v>346</v>
      </c>
      <c r="BH304" s="5" t="s">
        <v>347</v>
      </c>
      <c r="BI304" s="5" t="s">
        <v>1384</v>
      </c>
      <c r="BJ304" s="5" t="s">
        <v>1385</v>
      </c>
      <c r="BK304" s="5" t="s">
        <v>346</v>
      </c>
      <c r="BL304" s="5" t="s">
        <v>347</v>
      </c>
      <c r="BM304" s="5" t="s">
        <v>1386</v>
      </c>
      <c r="BN304" s="5" t="s">
        <v>1387</v>
      </c>
      <c r="BO304" s="5" t="s">
        <v>346</v>
      </c>
      <c r="BP304" s="5" t="s">
        <v>347</v>
      </c>
      <c r="BQ304" s="5" t="s">
        <v>1388</v>
      </c>
      <c r="BR304" s="5" t="s">
        <v>1389</v>
      </c>
      <c r="BS304" s="5" t="s">
        <v>1390</v>
      </c>
      <c r="BT304" s="5" t="s">
        <v>1391</v>
      </c>
    </row>
    <row r="305" spans="1:72" ht="13.5" customHeight="1">
      <c r="A305" s="7" t="str">
        <f>HYPERLINK("http://kyu.snu.ac.kr/sdhj/index.jsp?type=hj/GK14671_00IM0001_037a.jpg","1801_수현내면_037a")</f>
        <v>1801_수현내면_037a</v>
      </c>
      <c r="B305" s="4">
        <v>1801</v>
      </c>
      <c r="C305" s="4" t="s">
        <v>5431</v>
      </c>
      <c r="D305" s="4" t="s">
        <v>5432</v>
      </c>
      <c r="E305" s="4">
        <v>304</v>
      </c>
      <c r="F305" s="5">
        <v>1</v>
      </c>
      <c r="G305" s="5" t="s">
        <v>96</v>
      </c>
      <c r="H305" s="5" t="s">
        <v>97</v>
      </c>
      <c r="I305" s="5">
        <v>7</v>
      </c>
      <c r="L305" s="5">
        <v>4</v>
      </c>
      <c r="M305" s="4" t="s">
        <v>1218</v>
      </c>
      <c r="N305" s="4" t="s">
        <v>1219</v>
      </c>
      <c r="T305" s="5" t="s">
        <v>5433</v>
      </c>
      <c r="U305" s="5" t="s">
        <v>863</v>
      </c>
      <c r="V305" s="5" t="s">
        <v>864</v>
      </c>
      <c r="Y305" s="5" t="s">
        <v>1218</v>
      </c>
      <c r="Z305" s="5" t="s">
        <v>1219</v>
      </c>
      <c r="AC305" s="5">
        <v>36</v>
      </c>
      <c r="AD305" s="5" t="s">
        <v>544</v>
      </c>
      <c r="AE305" s="5" t="s">
        <v>545</v>
      </c>
      <c r="AT305" s="5" t="s">
        <v>1392</v>
      </c>
      <c r="AU305" s="5" t="s">
        <v>1393</v>
      </c>
      <c r="AV305" s="5" t="s">
        <v>1394</v>
      </c>
      <c r="AW305" s="5" t="s">
        <v>1395</v>
      </c>
      <c r="BG305" s="5" t="s">
        <v>1392</v>
      </c>
      <c r="BH305" s="5" t="s">
        <v>1393</v>
      </c>
      <c r="BI305" s="5" t="s">
        <v>1396</v>
      </c>
      <c r="BJ305" s="5" t="s">
        <v>1397</v>
      </c>
      <c r="BK305" s="5" t="s">
        <v>346</v>
      </c>
      <c r="BL305" s="5" t="s">
        <v>347</v>
      </c>
      <c r="BM305" s="5" t="s">
        <v>1398</v>
      </c>
      <c r="BN305" s="5" t="s">
        <v>1399</v>
      </c>
      <c r="BO305" s="5" t="s">
        <v>346</v>
      </c>
      <c r="BP305" s="5" t="s">
        <v>347</v>
      </c>
      <c r="BQ305" s="5" t="s">
        <v>1400</v>
      </c>
      <c r="BR305" s="5" t="s">
        <v>1401</v>
      </c>
      <c r="BS305" s="5" t="s">
        <v>82</v>
      </c>
      <c r="BT305" s="5" t="s">
        <v>83</v>
      </c>
    </row>
    <row r="306" spans="1:72" ht="13.5" customHeight="1">
      <c r="A306" s="7" t="str">
        <f>HYPERLINK("http://kyu.snu.ac.kr/sdhj/index.jsp?type=hj/GK14671_00IM0001_037a.jpg","1801_수현내면_037a")</f>
        <v>1801_수현내면_037a</v>
      </c>
      <c r="B306" s="4">
        <v>1801</v>
      </c>
      <c r="C306" s="4" t="s">
        <v>5192</v>
      </c>
      <c r="D306" s="4" t="s">
        <v>5434</v>
      </c>
      <c r="E306" s="4">
        <v>305</v>
      </c>
      <c r="F306" s="5">
        <v>1</v>
      </c>
      <c r="G306" s="5" t="s">
        <v>96</v>
      </c>
      <c r="H306" s="5" t="s">
        <v>97</v>
      </c>
      <c r="I306" s="5">
        <v>7</v>
      </c>
      <c r="L306" s="5">
        <v>5</v>
      </c>
      <c r="M306" s="4" t="s">
        <v>1323</v>
      </c>
      <c r="N306" s="4" t="s">
        <v>1324</v>
      </c>
      <c r="O306" s="5" t="s">
        <v>14</v>
      </c>
      <c r="P306" s="5" t="s">
        <v>15</v>
      </c>
      <c r="T306" s="5" t="s">
        <v>5378</v>
      </c>
      <c r="U306" s="5" t="s">
        <v>1402</v>
      </c>
      <c r="V306" s="5" t="s">
        <v>1403</v>
      </c>
      <c r="W306" s="5" t="s">
        <v>1350</v>
      </c>
      <c r="X306" s="5" t="s">
        <v>1351</v>
      </c>
      <c r="Y306" s="5" t="s">
        <v>977</v>
      </c>
      <c r="Z306" s="5" t="s">
        <v>978</v>
      </c>
      <c r="AC306" s="5">
        <v>40</v>
      </c>
      <c r="AD306" s="5" t="s">
        <v>604</v>
      </c>
      <c r="AE306" s="5" t="s">
        <v>605</v>
      </c>
      <c r="AJ306" s="5" t="s">
        <v>35</v>
      </c>
      <c r="AK306" s="5" t="s">
        <v>36</v>
      </c>
      <c r="AL306" s="5" t="s">
        <v>1404</v>
      </c>
      <c r="AM306" s="5" t="s">
        <v>1405</v>
      </c>
      <c r="AT306" s="5" t="s">
        <v>346</v>
      </c>
      <c r="AU306" s="5" t="s">
        <v>347</v>
      </c>
      <c r="AV306" s="5" t="s">
        <v>1406</v>
      </c>
      <c r="AW306" s="5" t="s">
        <v>1407</v>
      </c>
      <c r="BG306" s="5" t="s">
        <v>346</v>
      </c>
      <c r="BH306" s="5" t="s">
        <v>347</v>
      </c>
      <c r="BI306" s="5" t="s">
        <v>1408</v>
      </c>
      <c r="BJ306" s="5" t="s">
        <v>1409</v>
      </c>
      <c r="BK306" s="5" t="s">
        <v>346</v>
      </c>
      <c r="BL306" s="5" t="s">
        <v>347</v>
      </c>
      <c r="BM306" s="5" t="s">
        <v>1410</v>
      </c>
      <c r="BN306" s="5" t="s">
        <v>1411</v>
      </c>
      <c r="BO306" s="5" t="s">
        <v>346</v>
      </c>
      <c r="BP306" s="5" t="s">
        <v>347</v>
      </c>
      <c r="BQ306" s="5" t="s">
        <v>1412</v>
      </c>
      <c r="BR306" s="5" t="s">
        <v>5435</v>
      </c>
      <c r="BS306" s="5" t="s">
        <v>380</v>
      </c>
      <c r="BT306" s="5" t="s">
        <v>381</v>
      </c>
    </row>
    <row r="307" spans="1:72" ht="13.5" customHeight="1">
      <c r="A307" s="7" t="str">
        <f>HYPERLINK("http://kyu.snu.ac.kr/sdhj/index.jsp?type=hj/GK14671_00IM0001_037a.jpg","1801_수현내면_037a")</f>
        <v>1801_수현내면_037a</v>
      </c>
      <c r="B307" s="4">
        <v>1801</v>
      </c>
      <c r="C307" s="4" t="s">
        <v>5251</v>
      </c>
      <c r="D307" s="4" t="s">
        <v>5252</v>
      </c>
      <c r="E307" s="4">
        <v>306</v>
      </c>
      <c r="F307" s="5">
        <v>1</v>
      </c>
      <c r="G307" s="5" t="s">
        <v>96</v>
      </c>
      <c r="H307" s="5" t="s">
        <v>97</v>
      </c>
      <c r="I307" s="5">
        <v>7</v>
      </c>
      <c r="L307" s="5">
        <v>5</v>
      </c>
      <c r="M307" s="4" t="s">
        <v>1323</v>
      </c>
      <c r="N307" s="4" t="s">
        <v>1324</v>
      </c>
      <c r="S307" s="5" t="s">
        <v>126</v>
      </c>
      <c r="T307" s="5" t="s">
        <v>127</v>
      </c>
      <c r="W307" s="5" t="s">
        <v>1333</v>
      </c>
      <c r="X307" s="5" t="s">
        <v>1334</v>
      </c>
      <c r="Y307" s="5" t="s">
        <v>342</v>
      </c>
      <c r="Z307" s="5" t="s">
        <v>343</v>
      </c>
      <c r="AC307" s="5">
        <v>22</v>
      </c>
      <c r="AD307" s="5" t="s">
        <v>325</v>
      </c>
      <c r="AE307" s="5" t="s">
        <v>326</v>
      </c>
      <c r="AJ307" s="5" t="s">
        <v>35</v>
      </c>
      <c r="AK307" s="5" t="s">
        <v>36</v>
      </c>
      <c r="AL307" s="5" t="s">
        <v>1362</v>
      </c>
      <c r="AM307" s="5" t="s">
        <v>1363</v>
      </c>
      <c r="AT307" s="5" t="s">
        <v>346</v>
      </c>
      <c r="AU307" s="5" t="s">
        <v>347</v>
      </c>
      <c r="AV307" s="5" t="s">
        <v>1413</v>
      </c>
      <c r="AW307" s="5" t="s">
        <v>1414</v>
      </c>
      <c r="BG307" s="5" t="s">
        <v>346</v>
      </c>
      <c r="BH307" s="5" t="s">
        <v>347</v>
      </c>
      <c r="BI307" s="5" t="s">
        <v>1415</v>
      </c>
      <c r="BJ307" s="5" t="s">
        <v>1416</v>
      </c>
      <c r="BK307" s="5" t="s">
        <v>346</v>
      </c>
      <c r="BL307" s="5" t="s">
        <v>347</v>
      </c>
      <c r="BM307" s="5" t="s">
        <v>1417</v>
      </c>
      <c r="BN307" s="5" t="s">
        <v>1418</v>
      </c>
      <c r="BO307" s="5" t="s">
        <v>346</v>
      </c>
      <c r="BP307" s="5" t="s">
        <v>347</v>
      </c>
      <c r="BQ307" s="5" t="s">
        <v>1419</v>
      </c>
      <c r="BR307" s="5" t="s">
        <v>1420</v>
      </c>
      <c r="BS307" s="5" t="s">
        <v>390</v>
      </c>
      <c r="BT307" s="5" t="s">
        <v>391</v>
      </c>
    </row>
    <row r="308" spans="1:72" ht="13.5" customHeight="1">
      <c r="A308" s="7" t="str">
        <f>HYPERLINK("http://kyu.snu.ac.kr/sdhj/index.jsp?type=hj/GK14671_00IM0001_037a.jpg","1801_수현내면_037a")</f>
        <v>1801_수현내면_037a</v>
      </c>
      <c r="B308" s="4">
        <v>1801</v>
      </c>
      <c r="C308" s="4" t="s">
        <v>5436</v>
      </c>
      <c r="D308" s="4" t="s">
        <v>5437</v>
      </c>
      <c r="E308" s="4">
        <v>307</v>
      </c>
      <c r="F308" s="5">
        <v>1</v>
      </c>
      <c r="G308" s="5" t="s">
        <v>96</v>
      </c>
      <c r="H308" s="5" t="s">
        <v>97</v>
      </c>
      <c r="I308" s="5">
        <v>8</v>
      </c>
      <c r="J308" s="5" t="s">
        <v>1421</v>
      </c>
      <c r="K308" s="5" t="s">
        <v>1422</v>
      </c>
      <c r="L308" s="5">
        <v>1</v>
      </c>
      <c r="M308" s="4" t="s">
        <v>1423</v>
      </c>
      <c r="N308" s="4" t="s">
        <v>1424</v>
      </c>
      <c r="T308" s="5" t="s">
        <v>5438</v>
      </c>
      <c r="U308" s="5" t="s">
        <v>100</v>
      </c>
      <c r="V308" s="5" t="s">
        <v>101</v>
      </c>
      <c r="W308" s="5" t="s">
        <v>102</v>
      </c>
      <c r="X308" s="5" t="s">
        <v>103</v>
      </c>
      <c r="Y308" s="5" t="s">
        <v>1425</v>
      </c>
      <c r="Z308" s="5" t="s">
        <v>1426</v>
      </c>
      <c r="AA308" s="5" t="s">
        <v>1427</v>
      </c>
      <c r="AB308" s="5" t="s">
        <v>1428</v>
      </c>
      <c r="AC308" s="5">
        <v>47</v>
      </c>
      <c r="AD308" s="5" t="s">
        <v>285</v>
      </c>
      <c r="AE308" s="5" t="s">
        <v>286</v>
      </c>
      <c r="AJ308" s="5" t="s">
        <v>35</v>
      </c>
      <c r="AK308" s="5" t="s">
        <v>36</v>
      </c>
      <c r="AL308" s="5" t="s">
        <v>108</v>
      </c>
      <c r="AM308" s="5" t="s">
        <v>109</v>
      </c>
      <c r="AT308" s="5" t="s">
        <v>1429</v>
      </c>
      <c r="AU308" s="5" t="s">
        <v>1430</v>
      </c>
      <c r="AV308" s="5" t="s">
        <v>1431</v>
      </c>
      <c r="AW308" s="5" t="s">
        <v>1432</v>
      </c>
      <c r="BG308" s="5" t="s">
        <v>110</v>
      </c>
      <c r="BH308" s="5" t="s">
        <v>111</v>
      </c>
      <c r="BI308" s="5" t="s">
        <v>1433</v>
      </c>
      <c r="BJ308" s="5" t="s">
        <v>1434</v>
      </c>
      <c r="BK308" s="5" t="s">
        <v>110</v>
      </c>
      <c r="BL308" s="5" t="s">
        <v>111</v>
      </c>
      <c r="BM308" s="5" t="s">
        <v>1435</v>
      </c>
      <c r="BN308" s="5" t="s">
        <v>1436</v>
      </c>
      <c r="BO308" s="5" t="s">
        <v>110</v>
      </c>
      <c r="BP308" s="5" t="s">
        <v>111</v>
      </c>
      <c r="BQ308" s="5" t="s">
        <v>1437</v>
      </c>
      <c r="BR308" s="5" t="s">
        <v>1438</v>
      </c>
      <c r="BS308" s="5" t="s">
        <v>915</v>
      </c>
      <c r="BT308" s="5" t="s">
        <v>916</v>
      </c>
    </row>
    <row r="309" spans="1:72" ht="13.5" customHeight="1">
      <c r="A309" s="7" t="str">
        <f>HYPERLINK("http://kyu.snu.ac.kr/sdhj/index.jsp?type=hj/GK14671_00IM0001_037a.jpg","1801_수현내면_037a")</f>
        <v>1801_수현내면_037a</v>
      </c>
      <c r="B309" s="4">
        <v>1801</v>
      </c>
      <c r="C309" s="4" t="s">
        <v>5439</v>
      </c>
      <c r="D309" s="4" t="s">
        <v>5440</v>
      </c>
      <c r="E309" s="4">
        <v>308</v>
      </c>
      <c r="F309" s="5">
        <v>1</v>
      </c>
      <c r="G309" s="5" t="s">
        <v>96</v>
      </c>
      <c r="H309" s="5" t="s">
        <v>97</v>
      </c>
      <c r="I309" s="5">
        <v>8</v>
      </c>
      <c r="L309" s="5">
        <v>1</v>
      </c>
      <c r="M309" s="4" t="s">
        <v>1423</v>
      </c>
      <c r="N309" s="4" t="s">
        <v>1424</v>
      </c>
      <c r="S309" s="5" t="s">
        <v>126</v>
      </c>
      <c r="T309" s="5" t="s">
        <v>127</v>
      </c>
      <c r="W309" s="5" t="s">
        <v>878</v>
      </c>
      <c r="X309" s="5" t="s">
        <v>652</v>
      </c>
      <c r="Y309" s="5" t="s">
        <v>130</v>
      </c>
      <c r="Z309" s="5" t="s">
        <v>131</v>
      </c>
      <c r="AC309" s="5">
        <v>37</v>
      </c>
      <c r="AD309" s="5" t="s">
        <v>156</v>
      </c>
      <c r="AE309" s="5" t="s">
        <v>157</v>
      </c>
      <c r="AJ309" s="5" t="s">
        <v>134</v>
      </c>
      <c r="AK309" s="5" t="s">
        <v>135</v>
      </c>
      <c r="AL309" s="5" t="s">
        <v>509</v>
      </c>
      <c r="AM309" s="5" t="s">
        <v>510</v>
      </c>
      <c r="AT309" s="5" t="s">
        <v>100</v>
      </c>
      <c r="AU309" s="5" t="s">
        <v>101</v>
      </c>
      <c r="AV309" s="5" t="s">
        <v>1439</v>
      </c>
      <c r="AW309" s="5" t="s">
        <v>1440</v>
      </c>
      <c r="BG309" s="5" t="s">
        <v>110</v>
      </c>
      <c r="BH309" s="5" t="s">
        <v>111</v>
      </c>
      <c r="BI309" s="5" t="s">
        <v>1441</v>
      </c>
      <c r="BJ309" s="5" t="s">
        <v>1442</v>
      </c>
      <c r="BK309" s="5" t="s">
        <v>110</v>
      </c>
      <c r="BL309" s="5" t="s">
        <v>111</v>
      </c>
      <c r="BM309" s="5" t="s">
        <v>1443</v>
      </c>
      <c r="BN309" s="5" t="s">
        <v>1444</v>
      </c>
      <c r="BO309" s="5" t="s">
        <v>110</v>
      </c>
      <c r="BP309" s="5" t="s">
        <v>111</v>
      </c>
      <c r="BQ309" s="5" t="s">
        <v>1445</v>
      </c>
      <c r="BR309" s="5" t="s">
        <v>1446</v>
      </c>
      <c r="BS309" s="5" t="s">
        <v>413</v>
      </c>
      <c r="BT309" s="5" t="s">
        <v>414</v>
      </c>
    </row>
    <row r="310" spans="1:72" ht="13.5" customHeight="1">
      <c r="A310" s="7" t="str">
        <f>HYPERLINK("http://kyu.snu.ac.kr/sdhj/index.jsp?type=hj/GK14671_00IM0001_037a.jpg","1801_수현내면_037a")</f>
        <v>1801_수현내면_037a</v>
      </c>
      <c r="B310" s="4">
        <v>1801</v>
      </c>
      <c r="C310" s="4" t="s">
        <v>5441</v>
      </c>
      <c r="D310" s="4" t="s">
        <v>5442</v>
      </c>
      <c r="E310" s="4">
        <v>309</v>
      </c>
      <c r="F310" s="5">
        <v>1</v>
      </c>
      <c r="G310" s="5" t="s">
        <v>96</v>
      </c>
      <c r="H310" s="5" t="s">
        <v>97</v>
      </c>
      <c r="I310" s="5">
        <v>8</v>
      </c>
      <c r="L310" s="5">
        <v>1</v>
      </c>
      <c r="M310" s="4" t="s">
        <v>1423</v>
      </c>
      <c r="N310" s="4" t="s">
        <v>1424</v>
      </c>
      <c r="S310" s="5" t="s">
        <v>251</v>
      </c>
      <c r="T310" s="5" t="s">
        <v>252</v>
      </c>
      <c r="U310" s="5" t="s">
        <v>100</v>
      </c>
      <c r="V310" s="5" t="s">
        <v>101</v>
      </c>
      <c r="Y310" s="5" t="s">
        <v>1447</v>
      </c>
      <c r="Z310" s="5" t="s">
        <v>1448</v>
      </c>
      <c r="AA310" s="5" t="s">
        <v>1449</v>
      </c>
      <c r="AB310" s="5" t="s">
        <v>1450</v>
      </c>
      <c r="AC310" s="5">
        <v>27</v>
      </c>
      <c r="AD310" s="5" t="s">
        <v>394</v>
      </c>
      <c r="AE310" s="5" t="s">
        <v>395</v>
      </c>
    </row>
    <row r="311" spans="1:72" ht="13.5" customHeight="1">
      <c r="A311" s="7" t="str">
        <f>HYPERLINK("http://kyu.snu.ac.kr/sdhj/index.jsp?type=hj/GK14671_00IM0001_037a.jpg","1801_수현내면_037a")</f>
        <v>1801_수현내면_037a</v>
      </c>
      <c r="B311" s="4">
        <v>1801</v>
      </c>
      <c r="C311" s="4" t="s">
        <v>5443</v>
      </c>
      <c r="D311" s="4" t="s">
        <v>5444</v>
      </c>
      <c r="E311" s="4">
        <v>310</v>
      </c>
      <c r="F311" s="5">
        <v>1</v>
      </c>
      <c r="G311" s="5" t="s">
        <v>96</v>
      </c>
      <c r="H311" s="5" t="s">
        <v>97</v>
      </c>
      <c r="I311" s="5">
        <v>8</v>
      </c>
      <c r="L311" s="5">
        <v>1</v>
      </c>
      <c r="M311" s="4" t="s">
        <v>1423</v>
      </c>
      <c r="N311" s="4" t="s">
        <v>1424</v>
      </c>
      <c r="S311" s="5" t="s">
        <v>323</v>
      </c>
      <c r="T311" s="5" t="s">
        <v>324</v>
      </c>
      <c r="W311" s="5" t="s">
        <v>76</v>
      </c>
      <c r="X311" s="5" t="s">
        <v>77</v>
      </c>
      <c r="Y311" s="5" t="s">
        <v>130</v>
      </c>
      <c r="Z311" s="5" t="s">
        <v>131</v>
      </c>
      <c r="AC311" s="5">
        <v>33</v>
      </c>
      <c r="AD311" s="5" t="s">
        <v>622</v>
      </c>
      <c r="AE311" s="5" t="s">
        <v>623</v>
      </c>
    </row>
    <row r="312" spans="1:72" ht="13.5" customHeight="1">
      <c r="A312" s="7" t="str">
        <f>HYPERLINK("http://kyu.snu.ac.kr/sdhj/index.jsp?type=hj/GK14671_00IM0001_037a.jpg","1801_수현내면_037a")</f>
        <v>1801_수현내면_037a</v>
      </c>
      <c r="B312" s="4">
        <v>1801</v>
      </c>
      <c r="C312" s="4" t="s">
        <v>5443</v>
      </c>
      <c r="D312" s="4" t="s">
        <v>5444</v>
      </c>
      <c r="E312" s="4">
        <v>311</v>
      </c>
      <c r="F312" s="5">
        <v>1</v>
      </c>
      <c r="G312" s="5" t="s">
        <v>96</v>
      </c>
      <c r="H312" s="5" t="s">
        <v>97</v>
      </c>
      <c r="I312" s="5">
        <v>8</v>
      </c>
      <c r="L312" s="5">
        <v>1</v>
      </c>
      <c r="M312" s="4" t="s">
        <v>1423</v>
      </c>
      <c r="N312" s="4" t="s">
        <v>1424</v>
      </c>
      <c r="S312" s="5" t="s">
        <v>251</v>
      </c>
      <c r="T312" s="5" t="s">
        <v>252</v>
      </c>
      <c r="Y312" s="5" t="s">
        <v>1451</v>
      </c>
      <c r="Z312" s="5" t="s">
        <v>1452</v>
      </c>
      <c r="AC312" s="5">
        <v>15</v>
      </c>
      <c r="AD312" s="5" t="s">
        <v>360</v>
      </c>
      <c r="AE312" s="5" t="s">
        <v>361</v>
      </c>
    </row>
    <row r="313" spans="1:72" ht="13.5" customHeight="1">
      <c r="A313" s="7" t="str">
        <f>HYPERLINK("http://kyu.snu.ac.kr/sdhj/index.jsp?type=hj/GK14671_00IM0001_037a.jpg","1801_수현내면_037a")</f>
        <v>1801_수현내면_037a</v>
      </c>
      <c r="B313" s="4">
        <v>1801</v>
      </c>
      <c r="C313" s="4" t="s">
        <v>5443</v>
      </c>
      <c r="D313" s="4" t="s">
        <v>5444</v>
      </c>
      <c r="E313" s="4">
        <v>312</v>
      </c>
      <c r="F313" s="5">
        <v>1</v>
      </c>
      <c r="G313" s="5" t="s">
        <v>96</v>
      </c>
      <c r="H313" s="5" t="s">
        <v>97</v>
      </c>
      <c r="I313" s="5">
        <v>8</v>
      </c>
      <c r="L313" s="5">
        <v>1</v>
      </c>
      <c r="M313" s="4" t="s">
        <v>1423</v>
      </c>
      <c r="N313" s="4" t="s">
        <v>1424</v>
      </c>
      <c r="S313" s="5" t="s">
        <v>251</v>
      </c>
      <c r="T313" s="5" t="s">
        <v>252</v>
      </c>
      <c r="Y313" s="5" t="s">
        <v>1453</v>
      </c>
      <c r="Z313" s="5" t="s">
        <v>1454</v>
      </c>
      <c r="AC313" s="5">
        <v>13</v>
      </c>
      <c r="AD313" s="5" t="s">
        <v>944</v>
      </c>
      <c r="AE313" s="5" t="s">
        <v>945</v>
      </c>
    </row>
    <row r="314" spans="1:72" ht="13.5" customHeight="1">
      <c r="A314" s="7" t="str">
        <f>HYPERLINK("http://kyu.snu.ac.kr/sdhj/index.jsp?type=hj/GK14671_00IM0001_037a.jpg","1801_수현내면_037a")</f>
        <v>1801_수현내면_037a</v>
      </c>
      <c r="B314" s="4">
        <v>1801</v>
      </c>
      <c r="C314" s="4" t="s">
        <v>5443</v>
      </c>
      <c r="D314" s="4" t="s">
        <v>5444</v>
      </c>
      <c r="E314" s="4">
        <v>313</v>
      </c>
      <c r="F314" s="5">
        <v>1</v>
      </c>
      <c r="G314" s="5" t="s">
        <v>96</v>
      </c>
      <c r="H314" s="5" t="s">
        <v>97</v>
      </c>
      <c r="I314" s="5">
        <v>8</v>
      </c>
      <c r="L314" s="5">
        <v>1</v>
      </c>
      <c r="M314" s="4" t="s">
        <v>1423</v>
      </c>
      <c r="N314" s="4" t="s">
        <v>1424</v>
      </c>
      <c r="T314" s="5" t="s">
        <v>5445</v>
      </c>
      <c r="U314" s="5" t="s">
        <v>148</v>
      </c>
      <c r="V314" s="5" t="s">
        <v>149</v>
      </c>
      <c r="Y314" s="5" t="s">
        <v>1153</v>
      </c>
      <c r="Z314" s="5" t="s">
        <v>1154</v>
      </c>
      <c r="AF314" s="5" t="s">
        <v>484</v>
      </c>
      <c r="AG314" s="5" t="s">
        <v>485</v>
      </c>
      <c r="BB314" s="5" t="s">
        <v>158</v>
      </c>
      <c r="BC314" s="5" t="s">
        <v>159</v>
      </c>
      <c r="BD314" s="5" t="s">
        <v>1455</v>
      </c>
      <c r="BE314" s="5" t="s">
        <v>1456</v>
      </c>
      <c r="BF314" s="5" t="s">
        <v>608</v>
      </c>
    </row>
    <row r="315" spans="1:72" ht="13.5" customHeight="1">
      <c r="A315" s="7" t="str">
        <f>HYPERLINK("http://kyu.snu.ac.kr/sdhj/index.jsp?type=hj/GK14671_00IM0001_037a.jpg","1801_수현내면_037a")</f>
        <v>1801_수현내면_037a</v>
      </c>
      <c r="B315" s="4">
        <v>1801</v>
      </c>
      <c r="C315" s="4" t="s">
        <v>5241</v>
      </c>
      <c r="D315" s="4" t="s">
        <v>5242</v>
      </c>
      <c r="E315" s="4">
        <v>314</v>
      </c>
      <c r="F315" s="5">
        <v>1</v>
      </c>
      <c r="G315" s="5" t="s">
        <v>96</v>
      </c>
      <c r="H315" s="5" t="s">
        <v>97</v>
      </c>
      <c r="I315" s="5">
        <v>8</v>
      </c>
      <c r="L315" s="5">
        <v>1</v>
      </c>
      <c r="M315" s="4" t="s">
        <v>1423</v>
      </c>
      <c r="N315" s="4" t="s">
        <v>1424</v>
      </c>
      <c r="T315" s="5" t="s">
        <v>5445</v>
      </c>
      <c r="U315" s="5" t="s">
        <v>148</v>
      </c>
      <c r="V315" s="5" t="s">
        <v>149</v>
      </c>
      <c r="Y315" s="5" t="s">
        <v>1457</v>
      </c>
      <c r="Z315" s="5" t="s">
        <v>1458</v>
      </c>
      <c r="AF315" s="5" t="s">
        <v>484</v>
      </c>
      <c r="AG315" s="5" t="s">
        <v>485</v>
      </c>
      <c r="BD315" s="5" t="s">
        <v>1459</v>
      </c>
      <c r="BE315" s="5" t="s">
        <v>1460</v>
      </c>
      <c r="BF315" s="5" t="s">
        <v>274</v>
      </c>
    </row>
    <row r="316" spans="1:72" ht="13.5" customHeight="1">
      <c r="A316" s="7" t="str">
        <f>HYPERLINK("http://kyu.snu.ac.kr/sdhj/index.jsp?type=hj/GK14671_00IM0001_037a.jpg","1801_수현내면_037a")</f>
        <v>1801_수현내면_037a</v>
      </c>
      <c r="B316" s="4">
        <v>1801</v>
      </c>
      <c r="C316" s="4" t="s">
        <v>5241</v>
      </c>
      <c r="D316" s="4" t="s">
        <v>5242</v>
      </c>
      <c r="E316" s="4">
        <v>315</v>
      </c>
      <c r="F316" s="5">
        <v>1</v>
      </c>
      <c r="G316" s="5" t="s">
        <v>96</v>
      </c>
      <c r="H316" s="5" t="s">
        <v>97</v>
      </c>
      <c r="I316" s="5">
        <v>8</v>
      </c>
      <c r="L316" s="5">
        <v>1</v>
      </c>
      <c r="M316" s="4" t="s">
        <v>1423</v>
      </c>
      <c r="N316" s="4" t="s">
        <v>1424</v>
      </c>
      <c r="T316" s="5" t="s">
        <v>5445</v>
      </c>
      <c r="U316" s="5" t="s">
        <v>1461</v>
      </c>
      <c r="V316" s="5" t="s">
        <v>1462</v>
      </c>
      <c r="Y316" s="5" t="s">
        <v>1463</v>
      </c>
      <c r="Z316" s="5" t="s">
        <v>1464</v>
      </c>
      <c r="AF316" s="5" t="s">
        <v>181</v>
      </c>
      <c r="AG316" s="5" t="s">
        <v>182</v>
      </c>
      <c r="AH316" s="5" t="s">
        <v>1465</v>
      </c>
      <c r="AI316" s="5" t="s">
        <v>1466</v>
      </c>
    </row>
    <row r="317" spans="1:72" ht="13.5" customHeight="1">
      <c r="A317" s="7" t="str">
        <f>HYPERLINK("http://kyu.snu.ac.kr/sdhj/index.jsp?type=hj/GK14671_00IM0001_037a.jpg","1801_수현내면_037a")</f>
        <v>1801_수현내면_037a</v>
      </c>
      <c r="B317" s="4">
        <v>1801</v>
      </c>
      <c r="C317" s="4" t="s">
        <v>5446</v>
      </c>
      <c r="D317" s="4" t="s">
        <v>5447</v>
      </c>
      <c r="E317" s="4">
        <v>316</v>
      </c>
      <c r="F317" s="5">
        <v>1</v>
      </c>
      <c r="G317" s="5" t="s">
        <v>96</v>
      </c>
      <c r="H317" s="5" t="s">
        <v>97</v>
      </c>
      <c r="I317" s="5">
        <v>8</v>
      </c>
      <c r="L317" s="5">
        <v>1</v>
      </c>
      <c r="M317" s="4" t="s">
        <v>1423</v>
      </c>
      <c r="N317" s="4" t="s">
        <v>1424</v>
      </c>
      <c r="T317" s="5" t="s">
        <v>5445</v>
      </c>
      <c r="U317" s="5" t="s">
        <v>158</v>
      </c>
      <c r="V317" s="5" t="s">
        <v>159</v>
      </c>
      <c r="Y317" s="5" t="s">
        <v>5448</v>
      </c>
      <c r="Z317" s="5" t="s">
        <v>1467</v>
      </c>
      <c r="AC317" s="5">
        <v>42</v>
      </c>
      <c r="AD317" s="5" t="s">
        <v>249</v>
      </c>
      <c r="AE317" s="5" t="s">
        <v>250</v>
      </c>
      <c r="BF317" s="5" t="s">
        <v>274</v>
      </c>
    </row>
    <row r="318" spans="1:72" ht="13.5" customHeight="1">
      <c r="A318" s="7" t="str">
        <f>HYPERLINK("http://kyu.snu.ac.kr/sdhj/index.jsp?type=hj/GK14671_00IM0001_037a.jpg","1801_수현내면_037a")</f>
        <v>1801_수현내면_037a</v>
      </c>
      <c r="B318" s="4">
        <v>1801</v>
      </c>
      <c r="C318" s="4" t="s">
        <v>5241</v>
      </c>
      <c r="D318" s="4" t="s">
        <v>5242</v>
      </c>
      <c r="E318" s="4">
        <v>317</v>
      </c>
      <c r="F318" s="5">
        <v>1</v>
      </c>
      <c r="G318" s="5" t="s">
        <v>96</v>
      </c>
      <c r="H318" s="5" t="s">
        <v>97</v>
      </c>
      <c r="I318" s="5">
        <v>8</v>
      </c>
      <c r="L318" s="5">
        <v>1</v>
      </c>
      <c r="M318" s="4" t="s">
        <v>1423</v>
      </c>
      <c r="N318" s="4" t="s">
        <v>1424</v>
      </c>
      <c r="T318" s="5" t="s">
        <v>5445</v>
      </c>
      <c r="U318" s="5" t="s">
        <v>148</v>
      </c>
      <c r="V318" s="5" t="s">
        <v>149</v>
      </c>
      <c r="Y318" s="5" t="s">
        <v>1468</v>
      </c>
      <c r="Z318" s="5" t="s">
        <v>1469</v>
      </c>
      <c r="AF318" s="5" t="s">
        <v>279</v>
      </c>
      <c r="AG318" s="5" t="s">
        <v>280</v>
      </c>
      <c r="BF318" s="5" t="s">
        <v>608</v>
      </c>
    </row>
    <row r="319" spans="1:72" ht="13.5" customHeight="1">
      <c r="A319" s="7" t="str">
        <f>HYPERLINK("http://kyu.snu.ac.kr/sdhj/index.jsp?type=hj/GK14671_00IM0001_037a.jpg","1801_수현내면_037a")</f>
        <v>1801_수현내면_037a</v>
      </c>
      <c r="B319" s="4">
        <v>1801</v>
      </c>
      <c r="C319" s="4" t="s">
        <v>5241</v>
      </c>
      <c r="D319" s="4" t="s">
        <v>5242</v>
      </c>
      <c r="E319" s="4">
        <v>318</v>
      </c>
      <c r="F319" s="5">
        <v>1</v>
      </c>
      <c r="G319" s="5" t="s">
        <v>96</v>
      </c>
      <c r="H319" s="5" t="s">
        <v>97</v>
      </c>
      <c r="I319" s="5">
        <v>8</v>
      </c>
      <c r="L319" s="5">
        <v>1</v>
      </c>
      <c r="M319" s="4" t="s">
        <v>1423</v>
      </c>
      <c r="N319" s="4" t="s">
        <v>1424</v>
      </c>
      <c r="T319" s="5" t="s">
        <v>5445</v>
      </c>
      <c r="U319" s="5" t="s">
        <v>1470</v>
      </c>
      <c r="V319" s="5" t="s">
        <v>1471</v>
      </c>
      <c r="Y319" s="5" t="s">
        <v>1472</v>
      </c>
      <c r="Z319" s="5" t="s">
        <v>1473</v>
      </c>
      <c r="AC319" s="5">
        <v>39</v>
      </c>
      <c r="AD319" s="5" t="s">
        <v>645</v>
      </c>
      <c r="AE319" s="5" t="s">
        <v>646</v>
      </c>
      <c r="BD319" s="5" t="s">
        <v>1474</v>
      </c>
      <c r="BE319" s="5" t="s">
        <v>1475</v>
      </c>
      <c r="BF319" s="5" t="s">
        <v>608</v>
      </c>
    </row>
    <row r="320" spans="1:72" ht="13.5" customHeight="1">
      <c r="A320" s="7" t="str">
        <f>HYPERLINK("http://kyu.snu.ac.kr/sdhj/index.jsp?type=hj/GK14671_00IM0001_037a.jpg","1801_수현내면_037a")</f>
        <v>1801_수현내면_037a</v>
      </c>
      <c r="B320" s="4">
        <v>1801</v>
      </c>
      <c r="C320" s="4" t="s">
        <v>5241</v>
      </c>
      <c r="D320" s="4" t="s">
        <v>5242</v>
      </c>
      <c r="E320" s="4">
        <v>319</v>
      </c>
      <c r="F320" s="5">
        <v>1</v>
      </c>
      <c r="G320" s="5" t="s">
        <v>96</v>
      </c>
      <c r="H320" s="5" t="s">
        <v>97</v>
      </c>
      <c r="I320" s="5">
        <v>8</v>
      </c>
      <c r="L320" s="5">
        <v>1</v>
      </c>
      <c r="M320" s="4" t="s">
        <v>1423</v>
      </c>
      <c r="N320" s="4" t="s">
        <v>1424</v>
      </c>
      <c r="T320" s="5" t="s">
        <v>5445</v>
      </c>
      <c r="U320" s="5" t="s">
        <v>158</v>
      </c>
      <c r="V320" s="5" t="s">
        <v>159</v>
      </c>
      <c r="Y320" s="5" t="s">
        <v>1476</v>
      </c>
      <c r="Z320" s="5" t="s">
        <v>1477</v>
      </c>
      <c r="AC320" s="5">
        <v>47</v>
      </c>
      <c r="AD320" s="5" t="s">
        <v>285</v>
      </c>
      <c r="AE320" s="5" t="s">
        <v>286</v>
      </c>
      <c r="BF320" s="5" t="s">
        <v>600</v>
      </c>
    </row>
    <row r="321" spans="1:58" ht="13.5" customHeight="1">
      <c r="A321" s="7" t="str">
        <f>HYPERLINK("http://kyu.snu.ac.kr/sdhj/index.jsp?type=hj/GK14671_00IM0001_037a.jpg","1801_수현내면_037a")</f>
        <v>1801_수현내면_037a</v>
      </c>
      <c r="B321" s="4">
        <v>1801</v>
      </c>
      <c r="C321" s="4" t="s">
        <v>5241</v>
      </c>
      <c r="D321" s="4" t="s">
        <v>5242</v>
      </c>
      <c r="E321" s="4">
        <v>320</v>
      </c>
      <c r="F321" s="5">
        <v>1</v>
      </c>
      <c r="G321" s="5" t="s">
        <v>96</v>
      </c>
      <c r="H321" s="5" t="s">
        <v>97</v>
      </c>
      <c r="I321" s="5">
        <v>8</v>
      </c>
      <c r="L321" s="5">
        <v>1</v>
      </c>
      <c r="M321" s="4" t="s">
        <v>1423</v>
      </c>
      <c r="N321" s="4" t="s">
        <v>1424</v>
      </c>
      <c r="T321" s="5" t="s">
        <v>5445</v>
      </c>
      <c r="U321" s="5" t="s">
        <v>148</v>
      </c>
      <c r="V321" s="5" t="s">
        <v>149</v>
      </c>
      <c r="Y321" s="5" t="s">
        <v>1478</v>
      </c>
      <c r="Z321" s="5" t="s">
        <v>1479</v>
      </c>
      <c r="AC321" s="5">
        <v>14</v>
      </c>
      <c r="AD321" s="5" t="s">
        <v>598</v>
      </c>
      <c r="AE321" s="5" t="s">
        <v>599</v>
      </c>
      <c r="BB321" s="5" t="s">
        <v>934</v>
      </c>
      <c r="BC321" s="5" t="s">
        <v>935</v>
      </c>
      <c r="BF321" s="5" t="s">
        <v>274</v>
      </c>
    </row>
    <row r="322" spans="1:58" ht="13.5" customHeight="1">
      <c r="A322" s="7" t="str">
        <f>HYPERLINK("http://kyu.snu.ac.kr/sdhj/index.jsp?type=hj/GK14671_00IM0001_037a.jpg","1801_수현내면_037a")</f>
        <v>1801_수현내면_037a</v>
      </c>
      <c r="B322" s="4">
        <v>1801</v>
      </c>
      <c r="C322" s="4" t="s">
        <v>5241</v>
      </c>
      <c r="D322" s="4" t="s">
        <v>5242</v>
      </c>
      <c r="E322" s="4">
        <v>321</v>
      </c>
      <c r="F322" s="5">
        <v>1</v>
      </c>
      <c r="G322" s="5" t="s">
        <v>96</v>
      </c>
      <c r="H322" s="5" t="s">
        <v>97</v>
      </c>
      <c r="I322" s="5">
        <v>8</v>
      </c>
      <c r="L322" s="5">
        <v>1</v>
      </c>
      <c r="M322" s="4" t="s">
        <v>1423</v>
      </c>
      <c r="N322" s="4" t="s">
        <v>1424</v>
      </c>
      <c r="T322" s="5" t="s">
        <v>5445</v>
      </c>
      <c r="U322" s="5" t="s">
        <v>1470</v>
      </c>
      <c r="V322" s="5" t="s">
        <v>1471</v>
      </c>
      <c r="Y322" s="5" t="s">
        <v>1480</v>
      </c>
      <c r="Z322" s="5" t="s">
        <v>1481</v>
      </c>
      <c r="AC322" s="5">
        <v>38</v>
      </c>
      <c r="AD322" s="5" t="s">
        <v>693</v>
      </c>
      <c r="AE322" s="5" t="s">
        <v>694</v>
      </c>
      <c r="BD322" s="5" t="s">
        <v>1482</v>
      </c>
      <c r="BE322" s="5" t="s">
        <v>1483</v>
      </c>
      <c r="BF322" s="5" t="s">
        <v>274</v>
      </c>
    </row>
    <row r="323" spans="1:58" ht="13.5" customHeight="1">
      <c r="A323" s="7" t="str">
        <f>HYPERLINK("http://kyu.snu.ac.kr/sdhj/index.jsp?type=hj/GK14671_00IM0001_037a.jpg","1801_수현내면_037a")</f>
        <v>1801_수현내면_037a</v>
      </c>
      <c r="B323" s="4">
        <v>1801</v>
      </c>
      <c r="C323" s="4" t="s">
        <v>5241</v>
      </c>
      <c r="D323" s="4" t="s">
        <v>5242</v>
      </c>
      <c r="E323" s="4">
        <v>322</v>
      </c>
      <c r="F323" s="5">
        <v>1</v>
      </c>
      <c r="G323" s="5" t="s">
        <v>96</v>
      </c>
      <c r="H323" s="5" t="s">
        <v>97</v>
      </c>
      <c r="I323" s="5">
        <v>8</v>
      </c>
      <c r="L323" s="5">
        <v>1</v>
      </c>
      <c r="M323" s="4" t="s">
        <v>1423</v>
      </c>
      <c r="N323" s="4" t="s">
        <v>1424</v>
      </c>
      <c r="T323" s="5" t="s">
        <v>5445</v>
      </c>
      <c r="U323" s="5" t="s">
        <v>148</v>
      </c>
      <c r="V323" s="5" t="s">
        <v>149</v>
      </c>
      <c r="Y323" s="5" t="s">
        <v>1484</v>
      </c>
      <c r="Z323" s="5" t="s">
        <v>1485</v>
      </c>
      <c r="AC323" s="5">
        <v>36</v>
      </c>
      <c r="AD323" s="5" t="s">
        <v>544</v>
      </c>
      <c r="AE323" s="5" t="s">
        <v>545</v>
      </c>
      <c r="BE323" s="5" t="s">
        <v>1483</v>
      </c>
      <c r="BF323" s="5" t="s">
        <v>608</v>
      </c>
    </row>
    <row r="324" spans="1:58" ht="13.5" customHeight="1">
      <c r="A324" s="7" t="str">
        <f>HYPERLINK("http://kyu.snu.ac.kr/sdhj/index.jsp?type=hj/GK14671_00IM0001_037a.jpg","1801_수현내면_037a")</f>
        <v>1801_수현내면_037a</v>
      </c>
      <c r="B324" s="4">
        <v>1801</v>
      </c>
      <c r="C324" s="4" t="s">
        <v>5241</v>
      </c>
      <c r="D324" s="4" t="s">
        <v>5242</v>
      </c>
      <c r="E324" s="4">
        <v>323</v>
      </c>
      <c r="F324" s="5">
        <v>1</v>
      </c>
      <c r="G324" s="5" t="s">
        <v>96</v>
      </c>
      <c r="H324" s="5" t="s">
        <v>97</v>
      </c>
      <c r="I324" s="5">
        <v>8</v>
      </c>
      <c r="L324" s="5">
        <v>1</v>
      </c>
      <c r="M324" s="4" t="s">
        <v>1423</v>
      </c>
      <c r="N324" s="4" t="s">
        <v>1424</v>
      </c>
      <c r="T324" s="5" t="s">
        <v>5445</v>
      </c>
      <c r="U324" s="5" t="s">
        <v>158</v>
      </c>
      <c r="V324" s="5" t="s">
        <v>159</v>
      </c>
      <c r="Y324" s="5" t="s">
        <v>1459</v>
      </c>
      <c r="Z324" s="5" t="s">
        <v>1460</v>
      </c>
      <c r="AC324" s="5">
        <v>40</v>
      </c>
      <c r="AD324" s="5" t="s">
        <v>604</v>
      </c>
      <c r="AE324" s="5" t="s">
        <v>605</v>
      </c>
    </row>
    <row r="325" spans="1:58" ht="13.5" customHeight="1">
      <c r="A325" s="7" t="str">
        <f>HYPERLINK("http://kyu.snu.ac.kr/sdhj/index.jsp?type=hj/GK14671_00IM0001_037a.jpg","1801_수현내면_037a")</f>
        <v>1801_수현내면_037a</v>
      </c>
      <c r="B325" s="4">
        <v>1801</v>
      </c>
      <c r="C325" s="4" t="s">
        <v>5443</v>
      </c>
      <c r="D325" s="4" t="s">
        <v>5444</v>
      </c>
      <c r="E325" s="4">
        <v>324</v>
      </c>
      <c r="F325" s="5">
        <v>1</v>
      </c>
      <c r="G325" s="5" t="s">
        <v>96</v>
      </c>
      <c r="H325" s="5" t="s">
        <v>97</v>
      </c>
      <c r="I325" s="5">
        <v>8</v>
      </c>
      <c r="L325" s="5">
        <v>1</v>
      </c>
      <c r="M325" s="4" t="s">
        <v>1423</v>
      </c>
      <c r="N325" s="4" t="s">
        <v>1424</v>
      </c>
      <c r="T325" s="5" t="s">
        <v>5445</v>
      </c>
      <c r="U325" s="5" t="s">
        <v>480</v>
      </c>
      <c r="V325" s="5" t="s">
        <v>481</v>
      </c>
      <c r="Y325" s="5" t="s">
        <v>5449</v>
      </c>
      <c r="Z325" s="5" t="s">
        <v>792</v>
      </c>
      <c r="AC325" s="5">
        <v>50</v>
      </c>
      <c r="AD325" s="5" t="s">
        <v>594</v>
      </c>
      <c r="AE325" s="5" t="s">
        <v>595</v>
      </c>
      <c r="BB325" s="5" t="s">
        <v>5450</v>
      </c>
      <c r="BC325" s="5" t="s">
        <v>5451</v>
      </c>
      <c r="BD325" s="5" t="s">
        <v>5452</v>
      </c>
      <c r="BE325" s="5" t="s">
        <v>5453</v>
      </c>
      <c r="BF325" s="5" t="s">
        <v>274</v>
      </c>
    </row>
    <row r="326" spans="1:58" ht="13.5" customHeight="1">
      <c r="A326" s="7" t="str">
        <f>HYPERLINK("http://kyu.snu.ac.kr/sdhj/index.jsp?type=hj/GK14671_00IM0001_037a.jpg","1801_수현내면_037a")</f>
        <v>1801_수현내면_037a</v>
      </c>
      <c r="B326" s="4">
        <v>1801</v>
      </c>
      <c r="C326" s="4" t="s">
        <v>5241</v>
      </c>
      <c r="D326" s="4" t="s">
        <v>5242</v>
      </c>
      <c r="E326" s="4">
        <v>325</v>
      </c>
      <c r="F326" s="5">
        <v>1</v>
      </c>
      <c r="G326" s="5" t="s">
        <v>96</v>
      </c>
      <c r="H326" s="5" t="s">
        <v>97</v>
      </c>
      <c r="I326" s="5">
        <v>8</v>
      </c>
      <c r="L326" s="5">
        <v>1</v>
      </c>
      <c r="M326" s="4" t="s">
        <v>1423</v>
      </c>
      <c r="N326" s="4" t="s">
        <v>1424</v>
      </c>
      <c r="T326" s="5" t="s">
        <v>5445</v>
      </c>
      <c r="U326" s="5" t="s">
        <v>158</v>
      </c>
      <c r="V326" s="5" t="s">
        <v>159</v>
      </c>
      <c r="Y326" s="5" t="s">
        <v>1486</v>
      </c>
      <c r="Z326" s="5" t="s">
        <v>1487</v>
      </c>
      <c r="AC326" s="5">
        <v>43</v>
      </c>
      <c r="AD326" s="5" t="s">
        <v>780</v>
      </c>
      <c r="AE326" s="5" t="s">
        <v>781</v>
      </c>
      <c r="BC326" s="5" t="s">
        <v>5454</v>
      </c>
      <c r="BE326" s="5" t="s">
        <v>5455</v>
      </c>
      <c r="BF326" s="5" t="s">
        <v>608</v>
      </c>
    </row>
    <row r="327" spans="1:58" ht="13.5" customHeight="1">
      <c r="A327" s="7" t="str">
        <f>HYPERLINK("http://kyu.snu.ac.kr/sdhj/index.jsp?type=hj/GK14671_00IM0001_037a.jpg","1801_수현내면_037a")</f>
        <v>1801_수현내면_037a</v>
      </c>
      <c r="B327" s="4">
        <v>1801</v>
      </c>
      <c r="C327" s="4" t="s">
        <v>5241</v>
      </c>
      <c r="D327" s="4" t="s">
        <v>5242</v>
      </c>
      <c r="E327" s="4">
        <v>326</v>
      </c>
      <c r="F327" s="5">
        <v>1</v>
      </c>
      <c r="G327" s="5" t="s">
        <v>96</v>
      </c>
      <c r="H327" s="5" t="s">
        <v>97</v>
      </c>
      <c r="I327" s="5">
        <v>8</v>
      </c>
      <c r="L327" s="5">
        <v>1</v>
      </c>
      <c r="M327" s="4" t="s">
        <v>1423</v>
      </c>
      <c r="N327" s="4" t="s">
        <v>1424</v>
      </c>
      <c r="T327" s="5" t="s">
        <v>5445</v>
      </c>
      <c r="U327" s="5" t="s">
        <v>158</v>
      </c>
      <c r="V327" s="5" t="s">
        <v>159</v>
      </c>
      <c r="Y327" s="5" t="s">
        <v>1488</v>
      </c>
      <c r="Z327" s="5" t="s">
        <v>1489</v>
      </c>
      <c r="AC327" s="5">
        <v>41</v>
      </c>
      <c r="AD327" s="5" t="s">
        <v>1078</v>
      </c>
      <c r="AE327" s="5" t="s">
        <v>1079</v>
      </c>
      <c r="BC327" s="5" t="s">
        <v>5454</v>
      </c>
      <c r="BE327" s="5" t="s">
        <v>5455</v>
      </c>
      <c r="BF327" s="5" t="s">
        <v>786</v>
      </c>
    </row>
    <row r="328" spans="1:58" ht="13.5" customHeight="1">
      <c r="A328" s="7" t="str">
        <f>HYPERLINK("http://kyu.snu.ac.kr/sdhj/index.jsp?type=hj/GK14671_00IM0001_037a.jpg","1801_수현내면_037a")</f>
        <v>1801_수현내면_037a</v>
      </c>
      <c r="B328" s="4">
        <v>1801</v>
      </c>
      <c r="C328" s="4" t="s">
        <v>5241</v>
      </c>
      <c r="D328" s="4" t="s">
        <v>5242</v>
      </c>
      <c r="E328" s="4">
        <v>327</v>
      </c>
      <c r="F328" s="5">
        <v>1</v>
      </c>
      <c r="G328" s="5" t="s">
        <v>96</v>
      </c>
      <c r="H328" s="5" t="s">
        <v>97</v>
      </c>
      <c r="I328" s="5">
        <v>8</v>
      </c>
      <c r="L328" s="5">
        <v>1</v>
      </c>
      <c r="M328" s="4" t="s">
        <v>1423</v>
      </c>
      <c r="N328" s="4" t="s">
        <v>1424</v>
      </c>
      <c r="T328" s="5" t="s">
        <v>5445</v>
      </c>
      <c r="U328" s="5" t="s">
        <v>148</v>
      </c>
      <c r="V328" s="5" t="s">
        <v>149</v>
      </c>
      <c r="Y328" s="5" t="s">
        <v>1490</v>
      </c>
      <c r="Z328" s="5" t="s">
        <v>1491</v>
      </c>
      <c r="AC328" s="5">
        <v>12</v>
      </c>
      <c r="AD328" s="5" t="s">
        <v>475</v>
      </c>
      <c r="AE328" s="5" t="s">
        <v>476</v>
      </c>
      <c r="AF328" s="5" t="s">
        <v>257</v>
      </c>
      <c r="AG328" s="5" t="s">
        <v>258</v>
      </c>
    </row>
    <row r="329" spans="1:58" ht="13.5" customHeight="1">
      <c r="A329" s="7" t="str">
        <f>HYPERLINK("http://kyu.snu.ac.kr/sdhj/index.jsp?type=hj/GK14671_00IM0001_037a.jpg","1801_수현내면_037a")</f>
        <v>1801_수현내면_037a</v>
      </c>
      <c r="B329" s="4">
        <v>1801</v>
      </c>
      <c r="C329" s="4" t="s">
        <v>5443</v>
      </c>
      <c r="D329" s="4" t="s">
        <v>5444</v>
      </c>
      <c r="E329" s="4">
        <v>328</v>
      </c>
      <c r="F329" s="5">
        <v>1</v>
      </c>
      <c r="G329" s="5" t="s">
        <v>96</v>
      </c>
      <c r="H329" s="5" t="s">
        <v>97</v>
      </c>
      <c r="I329" s="5">
        <v>8</v>
      </c>
      <c r="L329" s="5">
        <v>1</v>
      </c>
      <c r="M329" s="4" t="s">
        <v>1423</v>
      </c>
      <c r="N329" s="4" t="s">
        <v>1424</v>
      </c>
      <c r="T329" s="5" t="s">
        <v>5445</v>
      </c>
      <c r="U329" s="5" t="s">
        <v>148</v>
      </c>
      <c r="V329" s="5" t="s">
        <v>149</v>
      </c>
      <c r="Y329" s="5" t="s">
        <v>1492</v>
      </c>
      <c r="Z329" s="5" t="s">
        <v>1493</v>
      </c>
      <c r="AC329" s="5">
        <v>7</v>
      </c>
      <c r="AD329" s="5" t="s">
        <v>743</v>
      </c>
      <c r="AE329" s="5" t="s">
        <v>744</v>
      </c>
      <c r="BD329" s="5" t="s">
        <v>1486</v>
      </c>
      <c r="BE329" s="5" t="s">
        <v>1487</v>
      </c>
      <c r="BF329" s="5" t="s">
        <v>274</v>
      </c>
    </row>
    <row r="330" spans="1:58" ht="13.5" customHeight="1">
      <c r="A330" s="7" t="str">
        <f>HYPERLINK("http://kyu.snu.ac.kr/sdhj/index.jsp?type=hj/GK14671_00IM0001_037a.jpg","1801_수현내면_037a")</f>
        <v>1801_수현내면_037a</v>
      </c>
      <c r="B330" s="4">
        <v>1801</v>
      </c>
      <c r="C330" s="4" t="s">
        <v>5241</v>
      </c>
      <c r="D330" s="4" t="s">
        <v>5242</v>
      </c>
      <c r="E330" s="4">
        <v>329</v>
      </c>
      <c r="F330" s="5">
        <v>1</v>
      </c>
      <c r="G330" s="5" t="s">
        <v>96</v>
      </c>
      <c r="H330" s="5" t="s">
        <v>97</v>
      </c>
      <c r="I330" s="5">
        <v>8</v>
      </c>
      <c r="L330" s="5">
        <v>1</v>
      </c>
      <c r="M330" s="4" t="s">
        <v>1423</v>
      </c>
      <c r="N330" s="4" t="s">
        <v>1424</v>
      </c>
      <c r="T330" s="5" t="s">
        <v>5445</v>
      </c>
      <c r="U330" s="5" t="s">
        <v>158</v>
      </c>
      <c r="V330" s="5" t="s">
        <v>159</v>
      </c>
      <c r="Y330" s="5" t="s">
        <v>203</v>
      </c>
      <c r="Z330" s="5" t="s">
        <v>204</v>
      </c>
      <c r="AC330" s="5">
        <v>8</v>
      </c>
      <c r="AD330" s="5" t="s">
        <v>524</v>
      </c>
      <c r="AE330" s="5" t="s">
        <v>525</v>
      </c>
    </row>
    <row r="331" spans="1:58" ht="13.5" customHeight="1">
      <c r="A331" s="7" t="str">
        <f>HYPERLINK("http://kyu.snu.ac.kr/sdhj/index.jsp?type=hj/GK14671_00IM0001_037a.jpg","1801_수현내면_037a")</f>
        <v>1801_수현내면_037a</v>
      </c>
      <c r="B331" s="4">
        <v>1801</v>
      </c>
      <c r="C331" s="4" t="s">
        <v>5443</v>
      </c>
      <c r="D331" s="4" t="s">
        <v>5444</v>
      </c>
      <c r="E331" s="4">
        <v>330</v>
      </c>
      <c r="F331" s="5">
        <v>1</v>
      </c>
      <c r="G331" s="5" t="s">
        <v>96</v>
      </c>
      <c r="H331" s="5" t="s">
        <v>97</v>
      </c>
      <c r="I331" s="5">
        <v>8</v>
      </c>
      <c r="L331" s="5">
        <v>1</v>
      </c>
      <c r="M331" s="4" t="s">
        <v>1423</v>
      </c>
      <c r="N331" s="4" t="s">
        <v>1424</v>
      </c>
      <c r="T331" s="5" t="s">
        <v>5445</v>
      </c>
      <c r="U331" s="5" t="s">
        <v>158</v>
      </c>
      <c r="V331" s="5" t="s">
        <v>159</v>
      </c>
      <c r="Y331" s="5" t="s">
        <v>972</v>
      </c>
      <c r="Z331" s="5" t="s">
        <v>973</v>
      </c>
      <c r="AC331" s="5">
        <v>6</v>
      </c>
      <c r="AD331" s="5" t="s">
        <v>237</v>
      </c>
      <c r="AE331" s="5" t="s">
        <v>238</v>
      </c>
    </row>
    <row r="332" spans="1:58" ht="13.5" customHeight="1">
      <c r="A332" s="7" t="str">
        <f>HYPERLINK("http://kyu.snu.ac.kr/sdhj/index.jsp?type=hj/GK14671_00IM0001_037a.jpg","1801_수현내면_037a")</f>
        <v>1801_수현내면_037a</v>
      </c>
      <c r="B332" s="4">
        <v>1801</v>
      </c>
      <c r="C332" s="4" t="s">
        <v>5443</v>
      </c>
      <c r="D332" s="4" t="s">
        <v>5444</v>
      </c>
      <c r="E332" s="4">
        <v>331</v>
      </c>
      <c r="F332" s="5">
        <v>1</v>
      </c>
      <c r="G332" s="5" t="s">
        <v>96</v>
      </c>
      <c r="H332" s="5" t="s">
        <v>97</v>
      </c>
      <c r="I332" s="5">
        <v>8</v>
      </c>
      <c r="L332" s="5">
        <v>1</v>
      </c>
      <c r="M332" s="4" t="s">
        <v>1423</v>
      </c>
      <c r="N332" s="4" t="s">
        <v>1424</v>
      </c>
      <c r="T332" s="5" t="s">
        <v>5445</v>
      </c>
      <c r="U332" s="5" t="s">
        <v>158</v>
      </c>
      <c r="V332" s="5" t="s">
        <v>159</v>
      </c>
      <c r="Y332" s="5" t="s">
        <v>1494</v>
      </c>
      <c r="Z332" s="5" t="s">
        <v>1495</v>
      </c>
      <c r="AC332" s="5">
        <v>8</v>
      </c>
      <c r="AD332" s="5" t="s">
        <v>524</v>
      </c>
      <c r="AE332" s="5" t="s">
        <v>525</v>
      </c>
    </row>
    <row r="333" spans="1:58" ht="13.5" customHeight="1">
      <c r="A333" s="7" t="str">
        <f>HYPERLINK("http://kyu.snu.ac.kr/sdhj/index.jsp?type=hj/GK14671_00IM0001_037a.jpg","1801_수현내면_037a")</f>
        <v>1801_수현내면_037a</v>
      </c>
      <c r="B333" s="4">
        <v>1801</v>
      </c>
      <c r="C333" s="4" t="s">
        <v>5443</v>
      </c>
      <c r="D333" s="4" t="s">
        <v>5444</v>
      </c>
      <c r="E333" s="4">
        <v>332</v>
      </c>
      <c r="F333" s="5">
        <v>1</v>
      </c>
      <c r="G333" s="5" t="s">
        <v>96</v>
      </c>
      <c r="H333" s="5" t="s">
        <v>97</v>
      </c>
      <c r="I333" s="5">
        <v>8</v>
      </c>
      <c r="L333" s="5">
        <v>1</v>
      </c>
      <c r="M333" s="4" t="s">
        <v>1423</v>
      </c>
      <c r="N333" s="4" t="s">
        <v>1424</v>
      </c>
      <c r="T333" s="5" t="s">
        <v>5445</v>
      </c>
      <c r="U333" s="5" t="s">
        <v>158</v>
      </c>
      <c r="V333" s="5" t="s">
        <v>159</v>
      </c>
      <c r="Y333" s="5" t="s">
        <v>1126</v>
      </c>
      <c r="Z333" s="5" t="s">
        <v>1127</v>
      </c>
      <c r="AC333" s="5">
        <v>21</v>
      </c>
      <c r="AD333" s="5" t="s">
        <v>511</v>
      </c>
      <c r="AE333" s="5" t="s">
        <v>512</v>
      </c>
      <c r="AF333" s="5" t="s">
        <v>257</v>
      </c>
      <c r="AG333" s="5" t="s">
        <v>258</v>
      </c>
      <c r="BD333" s="5" t="s">
        <v>1459</v>
      </c>
      <c r="BE333" s="5" t="s">
        <v>1460</v>
      </c>
      <c r="BF333" s="5" t="s">
        <v>274</v>
      </c>
    </row>
    <row r="334" spans="1:58" ht="13.5" customHeight="1">
      <c r="A334" s="7" t="str">
        <f>HYPERLINK("http://kyu.snu.ac.kr/sdhj/index.jsp?type=hj/GK14671_00IM0001_037a.jpg","1801_수현내면_037a")</f>
        <v>1801_수현내면_037a</v>
      </c>
      <c r="B334" s="4">
        <v>1801</v>
      </c>
      <c r="C334" s="4" t="s">
        <v>5241</v>
      </c>
      <c r="D334" s="4" t="s">
        <v>5242</v>
      </c>
      <c r="E334" s="4">
        <v>333</v>
      </c>
      <c r="F334" s="5">
        <v>1</v>
      </c>
      <c r="G334" s="5" t="s">
        <v>96</v>
      </c>
      <c r="H334" s="5" t="s">
        <v>97</v>
      </c>
      <c r="I334" s="5">
        <v>8</v>
      </c>
      <c r="L334" s="5">
        <v>1</v>
      </c>
      <c r="M334" s="4" t="s">
        <v>1423</v>
      </c>
      <c r="N334" s="4" t="s">
        <v>1424</v>
      </c>
      <c r="T334" s="5" t="s">
        <v>5445</v>
      </c>
      <c r="U334" s="5" t="s">
        <v>158</v>
      </c>
      <c r="V334" s="5" t="s">
        <v>159</v>
      </c>
      <c r="Y334" s="5" t="s">
        <v>1496</v>
      </c>
      <c r="Z334" s="5" t="s">
        <v>1497</v>
      </c>
      <c r="AC334" s="5">
        <v>6</v>
      </c>
      <c r="AD334" s="5" t="s">
        <v>237</v>
      </c>
      <c r="AE334" s="5" t="s">
        <v>238</v>
      </c>
      <c r="BD334" s="5" t="s">
        <v>1476</v>
      </c>
      <c r="BE334" s="5" t="s">
        <v>1477</v>
      </c>
      <c r="BF334" s="5" t="s">
        <v>608</v>
      </c>
    </row>
    <row r="335" spans="1:58" ht="13.5" customHeight="1">
      <c r="A335" s="7" t="str">
        <f>HYPERLINK("http://kyu.snu.ac.kr/sdhj/index.jsp?type=hj/GK14671_00IM0001_037a.jpg","1801_수현내면_037a")</f>
        <v>1801_수현내면_037a</v>
      </c>
      <c r="B335" s="4">
        <v>1801</v>
      </c>
      <c r="C335" s="4" t="s">
        <v>5241</v>
      </c>
      <c r="D335" s="4" t="s">
        <v>5242</v>
      </c>
      <c r="E335" s="4">
        <v>334</v>
      </c>
      <c r="F335" s="5">
        <v>1</v>
      </c>
      <c r="G335" s="5" t="s">
        <v>96</v>
      </c>
      <c r="H335" s="5" t="s">
        <v>97</v>
      </c>
      <c r="I335" s="5">
        <v>8</v>
      </c>
      <c r="L335" s="5">
        <v>1</v>
      </c>
      <c r="M335" s="4" t="s">
        <v>1423</v>
      </c>
      <c r="N335" s="4" t="s">
        <v>1424</v>
      </c>
      <c r="T335" s="5" t="s">
        <v>5445</v>
      </c>
      <c r="U335" s="5" t="s">
        <v>158</v>
      </c>
      <c r="V335" s="5" t="s">
        <v>159</v>
      </c>
      <c r="Y335" s="5" t="s">
        <v>1498</v>
      </c>
      <c r="Z335" s="5" t="s">
        <v>1499</v>
      </c>
      <c r="AC335" s="5">
        <v>4</v>
      </c>
      <c r="AD335" s="5" t="s">
        <v>272</v>
      </c>
      <c r="AE335" s="5" t="s">
        <v>273</v>
      </c>
    </row>
    <row r="336" spans="1:58" ht="13.5" customHeight="1">
      <c r="A336" s="7" t="str">
        <f>HYPERLINK("http://kyu.snu.ac.kr/sdhj/index.jsp?type=hj/GK14671_00IM0001_037a.jpg","1801_수현내면_037a")</f>
        <v>1801_수현내면_037a</v>
      </c>
      <c r="B336" s="4">
        <v>1801</v>
      </c>
      <c r="C336" s="4" t="s">
        <v>5456</v>
      </c>
      <c r="D336" s="4" t="s">
        <v>5457</v>
      </c>
      <c r="E336" s="4">
        <v>335</v>
      </c>
      <c r="F336" s="5">
        <v>1</v>
      </c>
      <c r="G336" s="5" t="s">
        <v>96</v>
      </c>
      <c r="H336" s="5" t="s">
        <v>97</v>
      </c>
      <c r="I336" s="5">
        <v>8</v>
      </c>
      <c r="L336" s="5">
        <v>1</v>
      </c>
      <c r="M336" s="4" t="s">
        <v>1423</v>
      </c>
      <c r="N336" s="4" t="s">
        <v>1424</v>
      </c>
      <c r="T336" s="5" t="s">
        <v>5445</v>
      </c>
      <c r="U336" s="5" t="s">
        <v>158</v>
      </c>
      <c r="V336" s="5" t="s">
        <v>159</v>
      </c>
      <c r="Y336" s="5" t="s">
        <v>1500</v>
      </c>
      <c r="Z336" s="5" t="s">
        <v>1501</v>
      </c>
      <c r="AC336" s="5">
        <v>3</v>
      </c>
      <c r="AD336" s="5" t="s">
        <v>255</v>
      </c>
      <c r="AE336" s="5" t="s">
        <v>256</v>
      </c>
      <c r="BD336" s="5" t="s">
        <v>1488</v>
      </c>
      <c r="BE336" s="5" t="s">
        <v>1489</v>
      </c>
      <c r="BF336" s="5" t="s">
        <v>274</v>
      </c>
    </row>
    <row r="337" spans="1:72" ht="13.5" customHeight="1">
      <c r="A337" s="7" t="str">
        <f>HYPERLINK("http://kyu.snu.ac.kr/sdhj/index.jsp?type=hj/GK14671_00IM0001_037a.jpg","1801_수현내면_037a")</f>
        <v>1801_수현내면_037a</v>
      </c>
      <c r="B337" s="4">
        <v>1801</v>
      </c>
      <c r="C337" s="4" t="s">
        <v>5241</v>
      </c>
      <c r="D337" s="4" t="s">
        <v>5242</v>
      </c>
      <c r="E337" s="4">
        <v>336</v>
      </c>
      <c r="F337" s="5">
        <v>1</v>
      </c>
      <c r="G337" s="5" t="s">
        <v>96</v>
      </c>
      <c r="H337" s="5" t="s">
        <v>97</v>
      </c>
      <c r="I337" s="5">
        <v>8</v>
      </c>
      <c r="L337" s="5">
        <v>1</v>
      </c>
      <c r="M337" s="4" t="s">
        <v>1423</v>
      </c>
      <c r="N337" s="4" t="s">
        <v>1424</v>
      </c>
      <c r="T337" s="5" t="s">
        <v>5445</v>
      </c>
      <c r="U337" s="5" t="s">
        <v>158</v>
      </c>
      <c r="V337" s="5" t="s">
        <v>159</v>
      </c>
      <c r="Y337" s="5" t="s">
        <v>1502</v>
      </c>
      <c r="Z337" s="5" t="s">
        <v>335</v>
      </c>
      <c r="AC337" s="5">
        <v>5</v>
      </c>
      <c r="AD337" s="5" t="s">
        <v>255</v>
      </c>
      <c r="AE337" s="5" t="s">
        <v>256</v>
      </c>
    </row>
    <row r="338" spans="1:72" ht="13.5" customHeight="1">
      <c r="A338" s="7" t="str">
        <f>HYPERLINK("http://kyu.snu.ac.kr/sdhj/index.jsp?type=hj/GK14671_00IM0001_037a.jpg","1801_수현내면_037a")</f>
        <v>1801_수현내면_037a</v>
      </c>
      <c r="B338" s="4">
        <v>1801</v>
      </c>
      <c r="C338" s="4" t="s">
        <v>5443</v>
      </c>
      <c r="D338" s="4" t="s">
        <v>5444</v>
      </c>
      <c r="E338" s="4">
        <v>337</v>
      </c>
      <c r="F338" s="5">
        <v>1</v>
      </c>
      <c r="G338" s="5" t="s">
        <v>96</v>
      </c>
      <c r="H338" s="5" t="s">
        <v>97</v>
      </c>
      <c r="I338" s="5">
        <v>8</v>
      </c>
      <c r="L338" s="5">
        <v>1</v>
      </c>
      <c r="M338" s="4" t="s">
        <v>1423</v>
      </c>
      <c r="N338" s="4" t="s">
        <v>1424</v>
      </c>
      <c r="T338" s="5" t="s">
        <v>5445</v>
      </c>
      <c r="U338" s="5" t="s">
        <v>158</v>
      </c>
      <c r="V338" s="5" t="s">
        <v>159</v>
      </c>
      <c r="Y338" s="5" t="s">
        <v>946</v>
      </c>
      <c r="Z338" s="5" t="s">
        <v>947</v>
      </c>
      <c r="AC338" s="5">
        <v>4</v>
      </c>
      <c r="AD338" s="5" t="s">
        <v>272</v>
      </c>
      <c r="AE338" s="5" t="s">
        <v>273</v>
      </c>
    </row>
    <row r="339" spans="1:72" ht="13.5" customHeight="1">
      <c r="A339" s="7" t="str">
        <f>HYPERLINK("http://kyu.snu.ac.kr/sdhj/index.jsp?type=hj/GK14671_00IM0001_037a.jpg","1801_수현내면_037a")</f>
        <v>1801_수현내면_037a</v>
      </c>
      <c r="B339" s="4">
        <v>1801</v>
      </c>
      <c r="C339" s="4" t="s">
        <v>5443</v>
      </c>
      <c r="D339" s="4" t="s">
        <v>5444</v>
      </c>
      <c r="E339" s="4">
        <v>338</v>
      </c>
      <c r="F339" s="5">
        <v>1</v>
      </c>
      <c r="G339" s="5" t="s">
        <v>96</v>
      </c>
      <c r="H339" s="5" t="s">
        <v>97</v>
      </c>
      <c r="I339" s="5">
        <v>8</v>
      </c>
      <c r="L339" s="5">
        <v>1</v>
      </c>
      <c r="M339" s="4" t="s">
        <v>1423</v>
      </c>
      <c r="N339" s="4" t="s">
        <v>1424</v>
      </c>
      <c r="T339" s="5" t="s">
        <v>5445</v>
      </c>
      <c r="U339" s="5" t="s">
        <v>158</v>
      </c>
      <c r="V339" s="5" t="s">
        <v>159</v>
      </c>
      <c r="Y339" s="5" t="s">
        <v>1503</v>
      </c>
      <c r="Z339" s="5" t="s">
        <v>1504</v>
      </c>
      <c r="AC339" s="5">
        <v>3</v>
      </c>
      <c r="AD339" s="5" t="s">
        <v>761</v>
      </c>
      <c r="AE339" s="5" t="s">
        <v>762</v>
      </c>
      <c r="BB339" s="5" t="s">
        <v>158</v>
      </c>
      <c r="BC339" s="5" t="s">
        <v>159</v>
      </c>
      <c r="BD339" s="5" t="s">
        <v>1505</v>
      </c>
      <c r="BE339" s="5" t="s">
        <v>1467</v>
      </c>
      <c r="BF339" s="5" t="s">
        <v>274</v>
      </c>
    </row>
    <row r="340" spans="1:72" ht="13.5" customHeight="1">
      <c r="A340" s="7" t="str">
        <f>HYPERLINK("http://kyu.snu.ac.kr/sdhj/index.jsp?type=hj/GK14671_00IM0001_037a.jpg","1801_수현내면_037a")</f>
        <v>1801_수현내면_037a</v>
      </c>
      <c r="B340" s="4">
        <v>1801</v>
      </c>
      <c r="C340" s="4" t="s">
        <v>5241</v>
      </c>
      <c r="D340" s="4" t="s">
        <v>5242</v>
      </c>
      <c r="E340" s="4">
        <v>339</v>
      </c>
      <c r="F340" s="5">
        <v>1</v>
      </c>
      <c r="G340" s="5" t="s">
        <v>96</v>
      </c>
      <c r="H340" s="5" t="s">
        <v>97</v>
      </c>
      <c r="I340" s="5">
        <v>8</v>
      </c>
      <c r="L340" s="5">
        <v>2</v>
      </c>
      <c r="M340" s="4" t="s">
        <v>1506</v>
      </c>
      <c r="N340" s="4" t="s">
        <v>1507</v>
      </c>
      <c r="O340" s="5" t="s">
        <v>14</v>
      </c>
      <c r="P340" s="5" t="s">
        <v>15</v>
      </c>
      <c r="T340" s="5" t="s">
        <v>5458</v>
      </c>
      <c r="U340" s="5" t="s">
        <v>100</v>
      </c>
      <c r="V340" s="5" t="s">
        <v>101</v>
      </c>
      <c r="W340" s="5" t="s">
        <v>102</v>
      </c>
      <c r="X340" s="5" t="s">
        <v>103</v>
      </c>
      <c r="Y340" s="5" t="s">
        <v>1508</v>
      </c>
      <c r="Z340" s="5" t="s">
        <v>1509</v>
      </c>
      <c r="AC340" s="5">
        <v>40</v>
      </c>
      <c r="AD340" s="5" t="s">
        <v>604</v>
      </c>
      <c r="AE340" s="5" t="s">
        <v>605</v>
      </c>
      <c r="AJ340" s="5" t="s">
        <v>35</v>
      </c>
      <c r="AK340" s="5" t="s">
        <v>36</v>
      </c>
      <c r="AL340" s="5" t="s">
        <v>108</v>
      </c>
      <c r="AM340" s="5" t="s">
        <v>109</v>
      </c>
      <c r="AT340" s="5" t="s">
        <v>100</v>
      </c>
      <c r="AU340" s="5" t="s">
        <v>101</v>
      </c>
      <c r="AV340" s="5" t="s">
        <v>820</v>
      </c>
      <c r="AW340" s="5" t="s">
        <v>821</v>
      </c>
      <c r="BG340" s="5" t="s">
        <v>110</v>
      </c>
      <c r="BH340" s="5" t="s">
        <v>111</v>
      </c>
      <c r="BI340" s="5" t="s">
        <v>824</v>
      </c>
      <c r="BJ340" s="5" t="s">
        <v>825</v>
      </c>
      <c r="BK340" s="5" t="s">
        <v>110</v>
      </c>
      <c r="BL340" s="5" t="s">
        <v>111</v>
      </c>
      <c r="BM340" s="5" t="s">
        <v>826</v>
      </c>
      <c r="BN340" s="5" t="s">
        <v>827</v>
      </c>
      <c r="BO340" s="5" t="s">
        <v>110</v>
      </c>
      <c r="BP340" s="5" t="s">
        <v>111</v>
      </c>
      <c r="BQ340" s="5" t="s">
        <v>1510</v>
      </c>
      <c r="BR340" s="5" t="s">
        <v>1511</v>
      </c>
      <c r="BS340" s="5" t="s">
        <v>836</v>
      </c>
      <c r="BT340" s="5" t="s">
        <v>837</v>
      </c>
    </row>
    <row r="341" spans="1:72" ht="13.5" customHeight="1">
      <c r="A341" s="7" t="str">
        <f>HYPERLINK("http://kyu.snu.ac.kr/sdhj/index.jsp?type=hj/GK14671_00IM0001_037a.jpg","1801_수현내면_037a")</f>
        <v>1801_수현내면_037a</v>
      </c>
      <c r="B341" s="4">
        <v>1801</v>
      </c>
      <c r="C341" s="4" t="s">
        <v>5459</v>
      </c>
      <c r="D341" s="4" t="s">
        <v>5460</v>
      </c>
      <c r="E341" s="4">
        <v>340</v>
      </c>
      <c r="F341" s="5">
        <v>1</v>
      </c>
      <c r="G341" s="5" t="s">
        <v>96</v>
      </c>
      <c r="H341" s="5" t="s">
        <v>97</v>
      </c>
      <c r="I341" s="5">
        <v>8</v>
      </c>
      <c r="L341" s="5">
        <v>2</v>
      </c>
      <c r="M341" s="4" t="s">
        <v>1506</v>
      </c>
      <c r="N341" s="4" t="s">
        <v>1507</v>
      </c>
      <c r="S341" s="5" t="s">
        <v>126</v>
      </c>
      <c r="T341" s="5" t="s">
        <v>127</v>
      </c>
      <c r="W341" s="5" t="s">
        <v>675</v>
      </c>
      <c r="X341" s="5" t="s">
        <v>676</v>
      </c>
      <c r="Y341" s="5" t="s">
        <v>130</v>
      </c>
      <c r="Z341" s="5" t="s">
        <v>131</v>
      </c>
      <c r="AC341" s="5">
        <v>40</v>
      </c>
      <c r="AD341" s="5" t="s">
        <v>604</v>
      </c>
      <c r="AE341" s="5" t="s">
        <v>605</v>
      </c>
      <c r="AJ341" s="5" t="s">
        <v>134</v>
      </c>
      <c r="AK341" s="5" t="s">
        <v>135</v>
      </c>
      <c r="AL341" s="5" t="s">
        <v>223</v>
      </c>
      <c r="AM341" s="5" t="s">
        <v>224</v>
      </c>
      <c r="AT341" s="5" t="s">
        <v>110</v>
      </c>
      <c r="AU341" s="5" t="s">
        <v>111</v>
      </c>
      <c r="AV341" s="5" t="s">
        <v>1512</v>
      </c>
      <c r="AW341" s="5" t="s">
        <v>1513</v>
      </c>
      <c r="BG341" s="5" t="s">
        <v>110</v>
      </c>
      <c r="BH341" s="5" t="s">
        <v>111</v>
      </c>
      <c r="BI341" s="5" t="s">
        <v>1514</v>
      </c>
      <c r="BJ341" s="5" t="s">
        <v>1515</v>
      </c>
      <c r="BK341" s="5" t="s">
        <v>110</v>
      </c>
      <c r="BL341" s="5" t="s">
        <v>111</v>
      </c>
      <c r="BM341" s="5" t="s">
        <v>1516</v>
      </c>
      <c r="BN341" s="5" t="s">
        <v>1517</v>
      </c>
      <c r="BO341" s="5" t="s">
        <v>110</v>
      </c>
      <c r="BP341" s="5" t="s">
        <v>111</v>
      </c>
      <c r="BQ341" s="5" t="s">
        <v>1518</v>
      </c>
      <c r="BR341" s="5" t="s">
        <v>1519</v>
      </c>
      <c r="BS341" s="5" t="s">
        <v>1520</v>
      </c>
      <c r="BT341" s="5" t="s">
        <v>1521</v>
      </c>
    </row>
    <row r="342" spans="1:72" ht="13.5" customHeight="1">
      <c r="A342" s="7" t="str">
        <f>HYPERLINK("http://kyu.snu.ac.kr/sdhj/index.jsp?type=hj/GK14671_00IM0001_037a.jpg","1801_수현내면_037a")</f>
        <v>1801_수현내면_037a</v>
      </c>
      <c r="B342" s="4">
        <v>1801</v>
      </c>
      <c r="C342" s="4" t="s">
        <v>5304</v>
      </c>
      <c r="D342" s="4" t="s">
        <v>5305</v>
      </c>
      <c r="E342" s="4">
        <v>341</v>
      </c>
      <c r="F342" s="5">
        <v>1</v>
      </c>
      <c r="G342" s="5" t="s">
        <v>96</v>
      </c>
      <c r="H342" s="5" t="s">
        <v>97</v>
      </c>
      <c r="I342" s="5">
        <v>8</v>
      </c>
      <c r="L342" s="5">
        <v>2</v>
      </c>
      <c r="M342" s="4" t="s">
        <v>1506</v>
      </c>
      <c r="N342" s="4" t="s">
        <v>1507</v>
      </c>
      <c r="S342" s="5" t="s">
        <v>251</v>
      </c>
      <c r="T342" s="5" t="s">
        <v>252</v>
      </c>
      <c r="U342" s="5" t="s">
        <v>100</v>
      </c>
      <c r="V342" s="5" t="s">
        <v>101</v>
      </c>
      <c r="Y342" s="5" t="s">
        <v>1522</v>
      </c>
      <c r="Z342" s="5" t="s">
        <v>1523</v>
      </c>
      <c r="AC342" s="5">
        <v>11</v>
      </c>
      <c r="AD342" s="5" t="s">
        <v>263</v>
      </c>
      <c r="AE342" s="5" t="s">
        <v>264</v>
      </c>
    </row>
    <row r="343" spans="1:72" ht="13.5" customHeight="1">
      <c r="A343" s="7" t="str">
        <f>HYPERLINK("http://kyu.snu.ac.kr/sdhj/index.jsp?type=hj/GK14671_00IM0001_037a.jpg","1801_수현내면_037a")</f>
        <v>1801_수현내면_037a</v>
      </c>
      <c r="B343" s="4">
        <v>1801</v>
      </c>
      <c r="C343" s="4" t="s">
        <v>5461</v>
      </c>
      <c r="D343" s="4" t="s">
        <v>5462</v>
      </c>
      <c r="E343" s="4">
        <v>342</v>
      </c>
      <c r="F343" s="5">
        <v>1</v>
      </c>
      <c r="G343" s="5" t="s">
        <v>96</v>
      </c>
      <c r="H343" s="5" t="s">
        <v>97</v>
      </c>
      <c r="I343" s="5">
        <v>8</v>
      </c>
      <c r="L343" s="5">
        <v>2</v>
      </c>
      <c r="M343" s="4" t="s">
        <v>1506</v>
      </c>
      <c r="N343" s="4" t="s">
        <v>1507</v>
      </c>
      <c r="T343" s="5" t="s">
        <v>5463</v>
      </c>
      <c r="U343" s="5" t="s">
        <v>158</v>
      </c>
      <c r="V343" s="5" t="s">
        <v>159</v>
      </c>
      <c r="Y343" s="5" t="s">
        <v>782</v>
      </c>
      <c r="Z343" s="5" t="s">
        <v>783</v>
      </c>
      <c r="AC343" s="5">
        <v>34</v>
      </c>
    </row>
    <row r="344" spans="1:72" ht="13.5" customHeight="1">
      <c r="A344" s="7" t="str">
        <f>HYPERLINK("http://kyu.snu.ac.kr/sdhj/index.jsp?type=hj/GK14671_00IM0001_037a.jpg","1801_수현내면_037a")</f>
        <v>1801_수현내면_037a</v>
      </c>
      <c r="B344" s="4">
        <v>1801</v>
      </c>
      <c r="C344" s="4" t="s">
        <v>5461</v>
      </c>
      <c r="D344" s="4" t="s">
        <v>5462</v>
      </c>
      <c r="E344" s="4">
        <v>343</v>
      </c>
      <c r="F344" s="5">
        <v>1</v>
      </c>
      <c r="G344" s="5" t="s">
        <v>96</v>
      </c>
      <c r="H344" s="5" t="s">
        <v>97</v>
      </c>
      <c r="I344" s="5">
        <v>8</v>
      </c>
      <c r="L344" s="5">
        <v>2</v>
      </c>
      <c r="M344" s="4" t="s">
        <v>1506</v>
      </c>
      <c r="N344" s="4" t="s">
        <v>1507</v>
      </c>
      <c r="T344" s="5" t="s">
        <v>5463</v>
      </c>
      <c r="U344" s="5" t="s">
        <v>148</v>
      </c>
      <c r="V344" s="5" t="s">
        <v>149</v>
      </c>
      <c r="Y344" s="5" t="s">
        <v>1524</v>
      </c>
      <c r="Z344" s="5" t="s">
        <v>271</v>
      </c>
      <c r="AF344" s="5" t="s">
        <v>243</v>
      </c>
      <c r="AG344" s="5" t="s">
        <v>244</v>
      </c>
    </row>
    <row r="345" spans="1:72" ht="13.5" customHeight="1">
      <c r="A345" s="7" t="str">
        <f>HYPERLINK("http://kyu.snu.ac.kr/sdhj/index.jsp?type=hj/GK14671_00IM0001_037a.jpg","1801_수현내면_037a")</f>
        <v>1801_수현내면_037a</v>
      </c>
      <c r="B345" s="4">
        <v>1801</v>
      </c>
      <c r="C345" s="4" t="s">
        <v>5461</v>
      </c>
      <c r="D345" s="4" t="s">
        <v>5462</v>
      </c>
      <c r="E345" s="4">
        <v>344</v>
      </c>
      <c r="F345" s="5">
        <v>1</v>
      </c>
      <c r="G345" s="5" t="s">
        <v>96</v>
      </c>
      <c r="H345" s="5" t="s">
        <v>97</v>
      </c>
      <c r="I345" s="5">
        <v>8</v>
      </c>
      <c r="L345" s="5">
        <v>2</v>
      </c>
      <c r="M345" s="4" t="s">
        <v>1506</v>
      </c>
      <c r="N345" s="4" t="s">
        <v>1507</v>
      </c>
      <c r="T345" s="5" t="s">
        <v>5463</v>
      </c>
      <c r="U345" s="5" t="s">
        <v>148</v>
      </c>
      <c r="V345" s="5" t="s">
        <v>149</v>
      </c>
      <c r="Y345" s="5" t="s">
        <v>1525</v>
      </c>
      <c r="Z345" s="5" t="s">
        <v>1526</v>
      </c>
      <c r="AC345" s="5">
        <v>7</v>
      </c>
      <c r="AD345" s="5" t="s">
        <v>743</v>
      </c>
      <c r="AE345" s="5" t="s">
        <v>744</v>
      </c>
    </row>
    <row r="346" spans="1:72" ht="13.5" customHeight="1">
      <c r="A346" s="7" t="str">
        <f>HYPERLINK("http://kyu.snu.ac.kr/sdhj/index.jsp?type=hj/GK14671_00IM0001_037a.jpg","1801_수현내면_037a")</f>
        <v>1801_수현내면_037a</v>
      </c>
      <c r="B346" s="4">
        <v>1801</v>
      </c>
      <c r="C346" s="4" t="s">
        <v>5461</v>
      </c>
      <c r="D346" s="4" t="s">
        <v>5462</v>
      </c>
      <c r="E346" s="4">
        <v>345</v>
      </c>
      <c r="F346" s="5">
        <v>1</v>
      </c>
      <c r="G346" s="5" t="s">
        <v>96</v>
      </c>
      <c r="H346" s="5" t="s">
        <v>97</v>
      </c>
      <c r="I346" s="5">
        <v>8</v>
      </c>
      <c r="L346" s="5">
        <v>3</v>
      </c>
      <c r="M346" s="4" t="s">
        <v>1527</v>
      </c>
      <c r="N346" s="4" t="s">
        <v>1528</v>
      </c>
      <c r="T346" s="5" t="s">
        <v>5464</v>
      </c>
      <c r="U346" s="5" t="s">
        <v>1402</v>
      </c>
      <c r="V346" s="5" t="s">
        <v>1403</v>
      </c>
      <c r="W346" s="5" t="s">
        <v>675</v>
      </c>
      <c r="X346" s="5" t="s">
        <v>676</v>
      </c>
      <c r="Y346" s="5" t="s">
        <v>1529</v>
      </c>
      <c r="Z346" s="5" t="s">
        <v>1530</v>
      </c>
      <c r="AC346" s="5">
        <v>61</v>
      </c>
      <c r="AD346" s="5" t="s">
        <v>478</v>
      </c>
      <c r="AE346" s="5" t="s">
        <v>479</v>
      </c>
      <c r="AJ346" s="5" t="s">
        <v>35</v>
      </c>
      <c r="AK346" s="5" t="s">
        <v>36</v>
      </c>
      <c r="AL346" s="5" t="s">
        <v>223</v>
      </c>
      <c r="AM346" s="5" t="s">
        <v>224</v>
      </c>
      <c r="AT346" s="5" t="s">
        <v>1531</v>
      </c>
      <c r="AU346" s="5" t="s">
        <v>1532</v>
      </c>
      <c r="AV346" s="5" t="s">
        <v>1533</v>
      </c>
      <c r="AW346" s="5" t="s">
        <v>1534</v>
      </c>
      <c r="BG346" s="5" t="s">
        <v>1535</v>
      </c>
      <c r="BH346" s="5" t="s">
        <v>1536</v>
      </c>
      <c r="BI346" s="5" t="s">
        <v>1537</v>
      </c>
      <c r="BJ346" s="5" t="s">
        <v>535</v>
      </c>
      <c r="BK346" s="5" t="s">
        <v>1174</v>
      </c>
      <c r="BL346" s="5" t="s">
        <v>1175</v>
      </c>
      <c r="BM346" s="5" t="s">
        <v>1538</v>
      </c>
      <c r="BN346" s="5" t="s">
        <v>1539</v>
      </c>
      <c r="BO346" s="5" t="s">
        <v>1178</v>
      </c>
      <c r="BP346" s="5" t="s">
        <v>1179</v>
      </c>
      <c r="BQ346" s="5" t="s">
        <v>1540</v>
      </c>
      <c r="BR346" s="5" t="s">
        <v>1541</v>
      </c>
      <c r="BS346" s="5" t="s">
        <v>1202</v>
      </c>
      <c r="BT346" s="5" t="s">
        <v>1203</v>
      </c>
    </row>
    <row r="347" spans="1:72" ht="13.5" customHeight="1">
      <c r="A347" s="7" t="str">
        <f>HYPERLINK("http://kyu.snu.ac.kr/sdhj/index.jsp?type=hj/GK14671_00IM0001_037a.jpg","1801_수현내면_037a")</f>
        <v>1801_수현내면_037a</v>
      </c>
      <c r="B347" s="4">
        <v>1801</v>
      </c>
      <c r="C347" s="4" t="s">
        <v>5465</v>
      </c>
      <c r="D347" s="4" t="s">
        <v>5188</v>
      </c>
      <c r="E347" s="4">
        <v>346</v>
      </c>
      <c r="F347" s="5">
        <v>1</v>
      </c>
      <c r="G347" s="5" t="s">
        <v>96</v>
      </c>
      <c r="H347" s="5" t="s">
        <v>97</v>
      </c>
      <c r="I347" s="5">
        <v>8</v>
      </c>
      <c r="L347" s="5">
        <v>4</v>
      </c>
      <c r="M347" s="4" t="s">
        <v>1542</v>
      </c>
      <c r="N347" s="4" t="s">
        <v>1543</v>
      </c>
      <c r="T347" s="5" t="s">
        <v>5466</v>
      </c>
      <c r="U347" s="5" t="s">
        <v>100</v>
      </c>
      <c r="V347" s="5" t="s">
        <v>101</v>
      </c>
      <c r="W347" s="5" t="s">
        <v>102</v>
      </c>
      <c r="X347" s="5" t="s">
        <v>103</v>
      </c>
      <c r="Y347" s="5" t="s">
        <v>1544</v>
      </c>
      <c r="Z347" s="5" t="s">
        <v>1545</v>
      </c>
      <c r="AC347" s="5">
        <v>30</v>
      </c>
      <c r="AD347" s="5" t="s">
        <v>162</v>
      </c>
      <c r="AE347" s="5" t="s">
        <v>163</v>
      </c>
      <c r="AJ347" s="5" t="s">
        <v>35</v>
      </c>
      <c r="AK347" s="5" t="s">
        <v>36</v>
      </c>
      <c r="AL347" s="5" t="s">
        <v>108</v>
      </c>
      <c r="AM347" s="5" t="s">
        <v>109</v>
      </c>
      <c r="AT347" s="5" t="s">
        <v>110</v>
      </c>
      <c r="AU347" s="5" t="s">
        <v>111</v>
      </c>
      <c r="AV347" s="5" t="s">
        <v>1546</v>
      </c>
      <c r="AW347" s="5" t="s">
        <v>1547</v>
      </c>
      <c r="BG347" s="5" t="s">
        <v>110</v>
      </c>
      <c r="BH347" s="5" t="s">
        <v>111</v>
      </c>
      <c r="BI347" s="5" t="s">
        <v>1548</v>
      </c>
      <c r="BJ347" s="5" t="s">
        <v>1549</v>
      </c>
      <c r="BK347" s="5" t="s">
        <v>110</v>
      </c>
      <c r="BL347" s="5" t="s">
        <v>111</v>
      </c>
      <c r="BM347" s="5" t="s">
        <v>311</v>
      </c>
      <c r="BN347" s="5" t="s">
        <v>312</v>
      </c>
      <c r="BO347" s="5" t="s">
        <v>110</v>
      </c>
      <c r="BP347" s="5" t="s">
        <v>111</v>
      </c>
      <c r="BQ347" s="5" t="s">
        <v>1550</v>
      </c>
      <c r="BR347" s="5" t="s">
        <v>1551</v>
      </c>
      <c r="BS347" s="5" t="s">
        <v>1362</v>
      </c>
      <c r="BT347" s="5" t="s">
        <v>1363</v>
      </c>
    </row>
    <row r="348" spans="1:72" ht="13.5" customHeight="1">
      <c r="A348" s="7" t="str">
        <f>HYPERLINK("http://kyu.snu.ac.kr/sdhj/index.jsp?type=hj/GK14671_00IM0001_037a.jpg","1801_수현내면_037a")</f>
        <v>1801_수현내면_037a</v>
      </c>
      <c r="B348" s="4">
        <v>1801</v>
      </c>
      <c r="C348" s="4" t="s">
        <v>5189</v>
      </c>
      <c r="D348" s="4" t="s">
        <v>5202</v>
      </c>
      <c r="E348" s="4">
        <v>347</v>
      </c>
      <c r="F348" s="5">
        <v>1</v>
      </c>
      <c r="G348" s="5" t="s">
        <v>96</v>
      </c>
      <c r="H348" s="5" t="s">
        <v>97</v>
      </c>
      <c r="I348" s="5">
        <v>8</v>
      </c>
      <c r="L348" s="5">
        <v>4</v>
      </c>
      <c r="M348" s="4" t="s">
        <v>1542</v>
      </c>
      <c r="N348" s="4" t="s">
        <v>1543</v>
      </c>
      <c r="S348" s="5" t="s">
        <v>126</v>
      </c>
      <c r="T348" s="5" t="s">
        <v>127</v>
      </c>
      <c r="W348" s="5" t="s">
        <v>775</v>
      </c>
      <c r="X348" s="5" t="s">
        <v>776</v>
      </c>
      <c r="Y348" s="5" t="s">
        <v>130</v>
      </c>
      <c r="Z348" s="5" t="s">
        <v>131</v>
      </c>
      <c r="AC348" s="5">
        <v>32</v>
      </c>
      <c r="AD348" s="5" t="s">
        <v>325</v>
      </c>
      <c r="AE348" s="5" t="s">
        <v>326</v>
      </c>
      <c r="AF348" s="5" t="s">
        <v>257</v>
      </c>
      <c r="AG348" s="5" t="s">
        <v>258</v>
      </c>
      <c r="AJ348" s="5" t="s">
        <v>134</v>
      </c>
      <c r="AK348" s="5" t="s">
        <v>135</v>
      </c>
      <c r="AL348" s="5" t="s">
        <v>686</v>
      </c>
      <c r="AM348" s="5" t="s">
        <v>687</v>
      </c>
      <c r="AT348" s="5" t="s">
        <v>110</v>
      </c>
      <c r="AU348" s="5" t="s">
        <v>111</v>
      </c>
      <c r="AV348" s="5" t="s">
        <v>1552</v>
      </c>
      <c r="AW348" s="5" t="s">
        <v>1553</v>
      </c>
      <c r="BG348" s="5" t="s">
        <v>110</v>
      </c>
      <c r="BH348" s="5" t="s">
        <v>111</v>
      </c>
      <c r="BI348" s="5" t="s">
        <v>1554</v>
      </c>
      <c r="BJ348" s="5" t="s">
        <v>1555</v>
      </c>
      <c r="BK348" s="5" t="s">
        <v>110</v>
      </c>
      <c r="BL348" s="5" t="s">
        <v>111</v>
      </c>
      <c r="BM348" s="5" t="s">
        <v>1556</v>
      </c>
      <c r="BN348" s="5" t="s">
        <v>1557</v>
      </c>
      <c r="BO348" s="5" t="s">
        <v>110</v>
      </c>
      <c r="BP348" s="5" t="s">
        <v>111</v>
      </c>
      <c r="BQ348" s="5" t="s">
        <v>1558</v>
      </c>
      <c r="BR348" s="5" t="s">
        <v>1559</v>
      </c>
      <c r="BS348" s="5" t="s">
        <v>380</v>
      </c>
      <c r="BT348" s="5" t="s">
        <v>381</v>
      </c>
    </row>
    <row r="349" spans="1:72" ht="13.5" customHeight="1">
      <c r="A349" s="7" t="str">
        <f>HYPERLINK("http://kyu.snu.ac.kr/sdhj/index.jsp?type=hj/GK14671_00IM0001_037a.jpg","1801_수현내면_037a")</f>
        <v>1801_수현내면_037a</v>
      </c>
      <c r="B349" s="4">
        <v>1801</v>
      </c>
      <c r="C349" s="4" t="s">
        <v>5282</v>
      </c>
      <c r="D349" s="4" t="s">
        <v>5283</v>
      </c>
      <c r="E349" s="4">
        <v>348</v>
      </c>
      <c r="F349" s="5">
        <v>1</v>
      </c>
      <c r="G349" s="5" t="s">
        <v>96</v>
      </c>
      <c r="H349" s="5" t="s">
        <v>97</v>
      </c>
      <c r="I349" s="5">
        <v>8</v>
      </c>
      <c r="L349" s="5">
        <v>4</v>
      </c>
      <c r="M349" s="4" t="s">
        <v>1542</v>
      </c>
      <c r="N349" s="4" t="s">
        <v>1543</v>
      </c>
      <c r="T349" s="5" t="s">
        <v>5467</v>
      </c>
      <c r="U349" s="5" t="s">
        <v>158</v>
      </c>
      <c r="V349" s="5" t="s">
        <v>159</v>
      </c>
      <c r="Y349" s="5" t="s">
        <v>1560</v>
      </c>
      <c r="Z349" s="5" t="s">
        <v>1561</v>
      </c>
      <c r="AC349" s="5">
        <v>38</v>
      </c>
      <c r="AD349" s="5" t="s">
        <v>693</v>
      </c>
      <c r="AE349" s="5" t="s">
        <v>694</v>
      </c>
    </row>
    <row r="350" spans="1:72" ht="13.5" customHeight="1">
      <c r="A350" s="7" t="str">
        <f>HYPERLINK("http://kyu.snu.ac.kr/sdhj/index.jsp?type=hj/GK14671_00IM0001_037a.jpg","1801_수현내면_037a")</f>
        <v>1801_수현내면_037a</v>
      </c>
      <c r="B350" s="4">
        <v>1801</v>
      </c>
      <c r="C350" s="4" t="s">
        <v>5468</v>
      </c>
      <c r="D350" s="4" t="s">
        <v>5469</v>
      </c>
      <c r="E350" s="4">
        <v>349</v>
      </c>
      <c r="F350" s="5">
        <v>1</v>
      </c>
      <c r="G350" s="5" t="s">
        <v>96</v>
      </c>
      <c r="H350" s="5" t="s">
        <v>97</v>
      </c>
      <c r="I350" s="5">
        <v>8</v>
      </c>
      <c r="L350" s="5">
        <v>5</v>
      </c>
      <c r="M350" s="4" t="s">
        <v>1562</v>
      </c>
      <c r="N350" s="4" t="s">
        <v>1563</v>
      </c>
      <c r="T350" s="5" t="s">
        <v>5470</v>
      </c>
      <c r="U350" s="5" t="s">
        <v>100</v>
      </c>
      <c r="V350" s="5" t="s">
        <v>101</v>
      </c>
      <c r="W350" s="5" t="s">
        <v>775</v>
      </c>
      <c r="X350" s="5" t="s">
        <v>776</v>
      </c>
      <c r="Y350" s="5" t="s">
        <v>1564</v>
      </c>
      <c r="Z350" s="5" t="s">
        <v>1565</v>
      </c>
      <c r="AC350" s="5">
        <v>27</v>
      </c>
      <c r="AD350" s="5" t="s">
        <v>394</v>
      </c>
      <c r="AE350" s="5" t="s">
        <v>395</v>
      </c>
      <c r="AJ350" s="5" t="s">
        <v>35</v>
      </c>
      <c r="AK350" s="5" t="s">
        <v>36</v>
      </c>
      <c r="AL350" s="5" t="s">
        <v>376</v>
      </c>
      <c r="AM350" s="5" t="s">
        <v>377</v>
      </c>
      <c r="AT350" s="5" t="s">
        <v>110</v>
      </c>
      <c r="AU350" s="5" t="s">
        <v>111</v>
      </c>
      <c r="AV350" s="5" t="s">
        <v>1566</v>
      </c>
      <c r="AW350" s="5" t="s">
        <v>1567</v>
      </c>
      <c r="BG350" s="5" t="s">
        <v>110</v>
      </c>
      <c r="BH350" s="5" t="s">
        <v>111</v>
      </c>
      <c r="BI350" s="5" t="s">
        <v>1568</v>
      </c>
      <c r="BJ350" s="5" t="s">
        <v>1569</v>
      </c>
      <c r="BK350" s="5" t="s">
        <v>110</v>
      </c>
      <c r="BL350" s="5" t="s">
        <v>111</v>
      </c>
      <c r="BM350" s="5" t="s">
        <v>1570</v>
      </c>
      <c r="BN350" s="5" t="s">
        <v>1571</v>
      </c>
      <c r="BO350" s="5" t="s">
        <v>110</v>
      </c>
      <c r="BP350" s="5" t="s">
        <v>111</v>
      </c>
      <c r="BQ350" s="5" t="s">
        <v>1572</v>
      </c>
      <c r="BR350" s="5" t="s">
        <v>1573</v>
      </c>
      <c r="BS350" s="5" t="s">
        <v>1214</v>
      </c>
      <c r="BT350" s="5" t="s">
        <v>1215</v>
      </c>
    </row>
    <row r="351" spans="1:72" ht="13.5" customHeight="1">
      <c r="A351" s="7" t="str">
        <f>HYPERLINK("http://kyu.snu.ac.kr/sdhj/index.jsp?type=hj/GK14671_00IM0001_037a.jpg","1801_수현내면_037a")</f>
        <v>1801_수현내면_037a</v>
      </c>
      <c r="B351" s="4">
        <v>1801</v>
      </c>
      <c r="C351" s="4" t="s">
        <v>5471</v>
      </c>
      <c r="D351" s="4" t="s">
        <v>5472</v>
      </c>
      <c r="E351" s="4">
        <v>350</v>
      </c>
      <c r="F351" s="5">
        <v>1</v>
      </c>
      <c r="G351" s="5" t="s">
        <v>96</v>
      </c>
      <c r="H351" s="5" t="s">
        <v>97</v>
      </c>
      <c r="I351" s="5">
        <v>8</v>
      </c>
      <c r="L351" s="5">
        <v>5</v>
      </c>
      <c r="M351" s="4" t="s">
        <v>1562</v>
      </c>
      <c r="N351" s="4" t="s">
        <v>1563</v>
      </c>
      <c r="S351" s="5" t="s">
        <v>126</v>
      </c>
      <c r="T351" s="5" t="s">
        <v>127</v>
      </c>
      <c r="W351" s="5" t="s">
        <v>378</v>
      </c>
      <c r="X351" s="5" t="s">
        <v>379</v>
      </c>
      <c r="Y351" s="5" t="s">
        <v>130</v>
      </c>
      <c r="Z351" s="5" t="s">
        <v>131</v>
      </c>
      <c r="AC351" s="5">
        <v>24</v>
      </c>
      <c r="AD351" s="5" t="s">
        <v>411</v>
      </c>
      <c r="AE351" s="5" t="s">
        <v>412</v>
      </c>
      <c r="AJ351" s="5" t="s">
        <v>134</v>
      </c>
      <c r="AK351" s="5" t="s">
        <v>135</v>
      </c>
      <c r="AL351" s="5" t="s">
        <v>727</v>
      </c>
      <c r="AM351" s="5" t="s">
        <v>728</v>
      </c>
      <c r="AT351" s="5" t="s">
        <v>100</v>
      </c>
      <c r="AU351" s="5" t="s">
        <v>101</v>
      </c>
      <c r="AV351" s="5" t="s">
        <v>1574</v>
      </c>
      <c r="AW351" s="5" t="s">
        <v>1575</v>
      </c>
      <c r="BG351" s="5" t="s">
        <v>110</v>
      </c>
      <c r="BH351" s="5" t="s">
        <v>111</v>
      </c>
      <c r="BI351" s="5" t="s">
        <v>1576</v>
      </c>
      <c r="BJ351" s="5" t="s">
        <v>1577</v>
      </c>
      <c r="BK351" s="5" t="s">
        <v>110</v>
      </c>
      <c r="BL351" s="5" t="s">
        <v>111</v>
      </c>
      <c r="BM351" s="5" t="s">
        <v>1578</v>
      </c>
      <c r="BN351" s="5" t="s">
        <v>1579</v>
      </c>
      <c r="BO351" s="5" t="s">
        <v>110</v>
      </c>
      <c r="BP351" s="5" t="s">
        <v>111</v>
      </c>
      <c r="BQ351" s="5" t="s">
        <v>1580</v>
      </c>
      <c r="BR351" s="5" t="s">
        <v>1581</v>
      </c>
      <c r="BS351" s="5" t="s">
        <v>82</v>
      </c>
      <c r="BT351" s="5" t="s">
        <v>83</v>
      </c>
    </row>
    <row r="352" spans="1:72" ht="13.5" customHeight="1">
      <c r="A352" s="7" t="str">
        <f>HYPERLINK("http://kyu.snu.ac.kr/sdhj/index.jsp?type=hj/GK14671_00IM0001_037a.jpg","1801_수현내면_037a")</f>
        <v>1801_수현내면_037a</v>
      </c>
      <c r="B352" s="4">
        <v>1801</v>
      </c>
      <c r="C352" s="4" t="s">
        <v>5473</v>
      </c>
      <c r="D352" s="4" t="s">
        <v>5474</v>
      </c>
      <c r="E352" s="4">
        <v>351</v>
      </c>
      <c r="F352" s="5">
        <v>1</v>
      </c>
      <c r="G352" s="5" t="s">
        <v>96</v>
      </c>
      <c r="H352" s="5" t="s">
        <v>97</v>
      </c>
      <c r="I352" s="5">
        <v>8</v>
      </c>
      <c r="L352" s="5">
        <v>5</v>
      </c>
      <c r="M352" s="4" t="s">
        <v>1562</v>
      </c>
      <c r="N352" s="4" t="s">
        <v>1563</v>
      </c>
      <c r="S352" s="5" t="s">
        <v>251</v>
      </c>
      <c r="T352" s="5" t="s">
        <v>252</v>
      </c>
      <c r="Y352" s="5" t="s">
        <v>1582</v>
      </c>
      <c r="Z352" s="5" t="s">
        <v>1583</v>
      </c>
      <c r="AC352" s="5">
        <v>4</v>
      </c>
      <c r="AD352" s="5" t="s">
        <v>272</v>
      </c>
      <c r="AE352" s="5" t="s">
        <v>273</v>
      </c>
      <c r="AF352" s="5" t="s">
        <v>257</v>
      </c>
      <c r="AG352" s="5" t="s">
        <v>258</v>
      </c>
    </row>
    <row r="353" spans="1:72" ht="13.5" customHeight="1">
      <c r="A353" s="7" t="str">
        <f>HYPERLINK("http://kyu.snu.ac.kr/sdhj/index.jsp?type=hj/GK14671_00IM0001_037a.jpg","1801_수현내면_037a")</f>
        <v>1801_수현내면_037a</v>
      </c>
      <c r="B353" s="4">
        <v>1801</v>
      </c>
      <c r="C353" s="4" t="s">
        <v>5471</v>
      </c>
      <c r="D353" s="4" t="s">
        <v>5472</v>
      </c>
      <c r="E353" s="4">
        <v>352</v>
      </c>
      <c r="F353" s="5">
        <v>1</v>
      </c>
      <c r="G353" s="5" t="s">
        <v>96</v>
      </c>
      <c r="H353" s="5" t="s">
        <v>97</v>
      </c>
      <c r="I353" s="5">
        <v>8</v>
      </c>
      <c r="L353" s="5">
        <v>5</v>
      </c>
      <c r="M353" s="4" t="s">
        <v>1562</v>
      </c>
      <c r="N353" s="4" t="s">
        <v>1563</v>
      </c>
      <c r="T353" s="5" t="s">
        <v>5475</v>
      </c>
      <c r="U353" s="5" t="s">
        <v>158</v>
      </c>
      <c r="V353" s="5" t="s">
        <v>159</v>
      </c>
      <c r="Y353" s="5" t="s">
        <v>1584</v>
      </c>
      <c r="Z353" s="5" t="s">
        <v>1585</v>
      </c>
      <c r="AC353" s="5">
        <v>48</v>
      </c>
      <c r="AD353" s="5" t="s">
        <v>453</v>
      </c>
      <c r="AE353" s="5" t="s">
        <v>454</v>
      </c>
    </row>
    <row r="354" spans="1:72" ht="13.5" customHeight="1">
      <c r="A354" s="7" t="str">
        <f>HYPERLINK("http://kyu.snu.ac.kr/sdhj/index.jsp?type=hj/GK14671_00IM0001_037a.jpg","1801_수현내면_037a")</f>
        <v>1801_수현내면_037a</v>
      </c>
      <c r="B354" s="4">
        <v>1801</v>
      </c>
      <c r="C354" s="4" t="s">
        <v>5471</v>
      </c>
      <c r="D354" s="4" t="s">
        <v>5472</v>
      </c>
      <c r="E354" s="4">
        <v>353</v>
      </c>
      <c r="F354" s="5">
        <v>1</v>
      </c>
      <c r="G354" s="5" t="s">
        <v>96</v>
      </c>
      <c r="H354" s="5" t="s">
        <v>97</v>
      </c>
      <c r="I354" s="5">
        <v>9</v>
      </c>
      <c r="J354" s="5" t="s">
        <v>1586</v>
      </c>
      <c r="K354" s="5" t="s">
        <v>5476</v>
      </c>
      <c r="L354" s="5">
        <v>1</v>
      </c>
      <c r="M354" s="4" t="s">
        <v>1587</v>
      </c>
      <c r="N354" s="4" t="s">
        <v>1588</v>
      </c>
      <c r="T354" s="5" t="s">
        <v>5477</v>
      </c>
      <c r="U354" s="5" t="s">
        <v>1178</v>
      </c>
      <c r="V354" s="5" t="s">
        <v>1179</v>
      </c>
      <c r="W354" s="5" t="s">
        <v>584</v>
      </c>
      <c r="X354" s="5" t="s">
        <v>585</v>
      </c>
      <c r="Y354" s="5" t="s">
        <v>1589</v>
      </c>
      <c r="Z354" s="5" t="s">
        <v>1590</v>
      </c>
      <c r="AC354" s="5">
        <v>69</v>
      </c>
      <c r="AD354" s="5" t="s">
        <v>1052</v>
      </c>
      <c r="AE354" s="5" t="s">
        <v>1053</v>
      </c>
      <c r="AJ354" s="5" t="s">
        <v>35</v>
      </c>
      <c r="AK354" s="5" t="s">
        <v>36</v>
      </c>
      <c r="AL354" s="5" t="s">
        <v>1591</v>
      </c>
      <c r="AM354" s="5" t="s">
        <v>1592</v>
      </c>
      <c r="AT354" s="5" t="s">
        <v>1178</v>
      </c>
      <c r="AU354" s="5" t="s">
        <v>1179</v>
      </c>
      <c r="AV354" s="5" t="s">
        <v>1593</v>
      </c>
      <c r="AW354" s="5" t="s">
        <v>1594</v>
      </c>
      <c r="BG354" s="5" t="s">
        <v>1178</v>
      </c>
      <c r="BH354" s="5" t="s">
        <v>1179</v>
      </c>
      <c r="BI354" s="5" t="s">
        <v>1595</v>
      </c>
      <c r="BJ354" s="5" t="s">
        <v>1596</v>
      </c>
      <c r="BK354" s="5" t="s">
        <v>1178</v>
      </c>
      <c r="BL354" s="5" t="s">
        <v>1179</v>
      </c>
      <c r="BM354" s="5" t="s">
        <v>1597</v>
      </c>
      <c r="BN354" s="5" t="s">
        <v>1598</v>
      </c>
      <c r="BO354" s="5" t="s">
        <v>1178</v>
      </c>
      <c r="BP354" s="5" t="s">
        <v>1179</v>
      </c>
      <c r="BQ354" s="5" t="s">
        <v>1599</v>
      </c>
      <c r="BR354" s="5" t="s">
        <v>1600</v>
      </c>
      <c r="BS354" s="5" t="s">
        <v>82</v>
      </c>
      <c r="BT354" s="5" t="s">
        <v>83</v>
      </c>
    </row>
    <row r="355" spans="1:72" ht="13.5" customHeight="1">
      <c r="A355" s="7" t="str">
        <f>HYPERLINK("http://kyu.snu.ac.kr/sdhj/index.jsp?type=hj/GK14671_00IM0001_037a.jpg","1801_수현내면_037a")</f>
        <v>1801_수현내면_037a</v>
      </c>
      <c r="B355" s="4">
        <v>1801</v>
      </c>
      <c r="C355" s="4" t="s">
        <v>5189</v>
      </c>
      <c r="D355" s="4" t="s">
        <v>5202</v>
      </c>
      <c r="E355" s="4">
        <v>354</v>
      </c>
      <c r="F355" s="5">
        <v>1</v>
      </c>
      <c r="G355" s="5" t="s">
        <v>96</v>
      </c>
      <c r="H355" s="5" t="s">
        <v>97</v>
      </c>
      <c r="I355" s="5">
        <v>9</v>
      </c>
      <c r="L355" s="5">
        <v>1</v>
      </c>
      <c r="M355" s="4" t="s">
        <v>1587</v>
      </c>
      <c r="N355" s="4" t="s">
        <v>1588</v>
      </c>
      <c r="S355" s="5" t="s">
        <v>126</v>
      </c>
      <c r="T355" s="5" t="s">
        <v>127</v>
      </c>
      <c r="W355" s="5" t="s">
        <v>775</v>
      </c>
      <c r="X355" s="5" t="s">
        <v>776</v>
      </c>
      <c r="Y355" s="5" t="s">
        <v>22</v>
      </c>
      <c r="Z355" s="5" t="s">
        <v>23</v>
      </c>
      <c r="AF355" s="5" t="s">
        <v>243</v>
      </c>
      <c r="AG355" s="5" t="s">
        <v>244</v>
      </c>
    </row>
    <row r="356" spans="1:72" ht="13.5" customHeight="1">
      <c r="A356" s="7" t="str">
        <f>HYPERLINK("http://kyu.snu.ac.kr/sdhj/index.jsp?type=hj/GK14671_00IM0001_037a.jpg","1801_수현내면_037a")</f>
        <v>1801_수현내면_037a</v>
      </c>
      <c r="B356" s="4">
        <v>1801</v>
      </c>
      <c r="C356" s="4" t="s">
        <v>5339</v>
      </c>
      <c r="D356" s="4" t="s">
        <v>5340</v>
      </c>
      <c r="E356" s="4">
        <v>355</v>
      </c>
      <c r="F356" s="5">
        <v>1</v>
      </c>
      <c r="G356" s="5" t="s">
        <v>96</v>
      </c>
      <c r="H356" s="5" t="s">
        <v>97</v>
      </c>
      <c r="I356" s="5">
        <v>9</v>
      </c>
      <c r="L356" s="5">
        <v>1</v>
      </c>
      <c r="M356" s="4" t="s">
        <v>1587</v>
      </c>
      <c r="N356" s="4" t="s">
        <v>1588</v>
      </c>
      <c r="S356" s="5" t="s">
        <v>251</v>
      </c>
      <c r="T356" s="5" t="s">
        <v>252</v>
      </c>
      <c r="U356" s="5" t="s">
        <v>1402</v>
      </c>
      <c r="V356" s="5" t="s">
        <v>1403</v>
      </c>
      <c r="Y356" s="5" t="s">
        <v>1601</v>
      </c>
      <c r="Z356" s="5" t="s">
        <v>1602</v>
      </c>
      <c r="AC356" s="5">
        <v>41</v>
      </c>
      <c r="AD356" s="5" t="s">
        <v>1078</v>
      </c>
      <c r="AE356" s="5" t="s">
        <v>1079</v>
      </c>
    </row>
    <row r="357" spans="1:72" ht="13.5" customHeight="1">
      <c r="A357" s="7" t="str">
        <f>HYPERLINK("http://kyu.snu.ac.kr/sdhj/index.jsp?type=hj/GK14671_00IM0001_037a.jpg","1801_수현내면_037a")</f>
        <v>1801_수현내면_037a</v>
      </c>
      <c r="B357" s="4">
        <v>1801</v>
      </c>
      <c r="C357" s="4" t="s">
        <v>5339</v>
      </c>
      <c r="D357" s="4" t="s">
        <v>5340</v>
      </c>
      <c r="E357" s="4">
        <v>356</v>
      </c>
      <c r="F357" s="5">
        <v>1</v>
      </c>
      <c r="G357" s="5" t="s">
        <v>96</v>
      </c>
      <c r="H357" s="5" t="s">
        <v>97</v>
      </c>
      <c r="I357" s="5">
        <v>9</v>
      </c>
      <c r="L357" s="5">
        <v>1</v>
      </c>
      <c r="M357" s="4" t="s">
        <v>1587</v>
      </c>
      <c r="N357" s="4" t="s">
        <v>1588</v>
      </c>
      <c r="S357" s="5" t="s">
        <v>251</v>
      </c>
      <c r="T357" s="5" t="s">
        <v>252</v>
      </c>
      <c r="U357" s="5" t="s">
        <v>1331</v>
      </c>
      <c r="V357" s="5" t="s">
        <v>1332</v>
      </c>
      <c r="Y357" s="5" t="s">
        <v>1406</v>
      </c>
      <c r="Z357" s="5" t="s">
        <v>1407</v>
      </c>
      <c r="AC357" s="5">
        <v>25</v>
      </c>
      <c r="AD357" s="5" t="s">
        <v>431</v>
      </c>
      <c r="AE357" s="5" t="s">
        <v>432</v>
      </c>
    </row>
    <row r="358" spans="1:72" ht="13.5" customHeight="1">
      <c r="A358" s="7" t="str">
        <f>HYPERLINK("http://kyu.snu.ac.kr/sdhj/index.jsp?type=hj/GK14671_00IM0001_037a.jpg","1801_수현내면_037a")</f>
        <v>1801_수현내면_037a</v>
      </c>
      <c r="B358" s="4">
        <v>1801</v>
      </c>
      <c r="C358" s="4" t="s">
        <v>5339</v>
      </c>
      <c r="D358" s="4" t="s">
        <v>5340</v>
      </c>
      <c r="E358" s="4">
        <v>357</v>
      </c>
      <c r="F358" s="5">
        <v>1</v>
      </c>
      <c r="G358" s="5" t="s">
        <v>96</v>
      </c>
      <c r="H358" s="5" t="s">
        <v>97</v>
      </c>
      <c r="I358" s="5">
        <v>9</v>
      </c>
      <c r="L358" s="5">
        <v>1</v>
      </c>
      <c r="M358" s="4" t="s">
        <v>1587</v>
      </c>
      <c r="N358" s="4" t="s">
        <v>1588</v>
      </c>
      <c r="S358" s="5" t="s">
        <v>323</v>
      </c>
      <c r="T358" s="5" t="s">
        <v>324</v>
      </c>
      <c r="W358" s="5" t="s">
        <v>775</v>
      </c>
      <c r="X358" s="5" t="s">
        <v>776</v>
      </c>
      <c r="Y358" s="5" t="s">
        <v>22</v>
      </c>
      <c r="Z358" s="5" t="s">
        <v>23</v>
      </c>
      <c r="AC358" s="5">
        <v>37</v>
      </c>
      <c r="AD358" s="5" t="s">
        <v>156</v>
      </c>
      <c r="AE358" s="5" t="s">
        <v>157</v>
      </c>
    </row>
    <row r="359" spans="1:72" ht="13.5" customHeight="1">
      <c r="A359" s="7" t="str">
        <f>HYPERLINK("http://kyu.snu.ac.kr/sdhj/index.jsp?type=hj/GK14671_00IM0001_037a.jpg","1801_수현내면_037a")</f>
        <v>1801_수현내면_037a</v>
      </c>
      <c r="B359" s="4">
        <v>1801</v>
      </c>
      <c r="C359" s="4" t="s">
        <v>5339</v>
      </c>
      <c r="D359" s="4" t="s">
        <v>5340</v>
      </c>
      <c r="E359" s="4">
        <v>358</v>
      </c>
      <c r="F359" s="5">
        <v>1</v>
      </c>
      <c r="G359" s="5" t="s">
        <v>96</v>
      </c>
      <c r="H359" s="5" t="s">
        <v>97</v>
      </c>
      <c r="I359" s="5">
        <v>9</v>
      </c>
      <c r="L359" s="5">
        <v>2</v>
      </c>
      <c r="M359" s="4" t="s">
        <v>1603</v>
      </c>
      <c r="N359" s="4" t="s">
        <v>1604</v>
      </c>
      <c r="T359" s="5" t="s">
        <v>5231</v>
      </c>
      <c r="U359" s="5" t="s">
        <v>100</v>
      </c>
      <c r="V359" s="5" t="s">
        <v>101</v>
      </c>
      <c r="W359" s="5" t="s">
        <v>102</v>
      </c>
      <c r="X359" s="5" t="s">
        <v>103</v>
      </c>
      <c r="Y359" s="5" t="s">
        <v>1605</v>
      </c>
      <c r="Z359" s="5" t="s">
        <v>1606</v>
      </c>
      <c r="AC359" s="5">
        <v>34</v>
      </c>
      <c r="AD359" s="5" t="s">
        <v>499</v>
      </c>
      <c r="AE359" s="5" t="s">
        <v>500</v>
      </c>
      <c r="AJ359" s="5" t="s">
        <v>35</v>
      </c>
      <c r="AK359" s="5" t="s">
        <v>36</v>
      </c>
      <c r="AL359" s="5" t="s">
        <v>108</v>
      </c>
      <c r="AM359" s="5" t="s">
        <v>109</v>
      </c>
      <c r="AT359" s="5" t="s">
        <v>110</v>
      </c>
      <c r="AU359" s="5" t="s">
        <v>111</v>
      </c>
      <c r="AV359" s="5" t="s">
        <v>1607</v>
      </c>
      <c r="AW359" s="5" t="s">
        <v>1608</v>
      </c>
      <c r="BG359" s="5" t="s">
        <v>110</v>
      </c>
      <c r="BH359" s="5" t="s">
        <v>111</v>
      </c>
      <c r="BI359" s="5" t="s">
        <v>1609</v>
      </c>
      <c r="BJ359" s="5" t="s">
        <v>1231</v>
      </c>
      <c r="BK359" s="5" t="s">
        <v>110</v>
      </c>
      <c r="BL359" s="5" t="s">
        <v>111</v>
      </c>
      <c r="BM359" s="5" t="s">
        <v>1610</v>
      </c>
      <c r="BN359" s="5" t="s">
        <v>1611</v>
      </c>
      <c r="BO359" s="5" t="s">
        <v>1612</v>
      </c>
      <c r="BP359" s="5" t="s">
        <v>1613</v>
      </c>
      <c r="BQ359" s="5" t="s">
        <v>1614</v>
      </c>
      <c r="BR359" s="5" t="s">
        <v>1615</v>
      </c>
      <c r="BS359" s="5" t="s">
        <v>423</v>
      </c>
      <c r="BT359" s="5" t="s">
        <v>424</v>
      </c>
    </row>
    <row r="360" spans="1:72" ht="13.5" customHeight="1">
      <c r="A360" s="7" t="str">
        <f>HYPERLINK("http://kyu.snu.ac.kr/sdhj/index.jsp?type=hj/GK14671_00IM0001_037a.jpg","1801_수현내면_037a")</f>
        <v>1801_수현내면_037a</v>
      </c>
      <c r="B360" s="4">
        <v>1801</v>
      </c>
      <c r="C360" s="4" t="s">
        <v>5478</v>
      </c>
      <c r="D360" s="4" t="s">
        <v>5187</v>
      </c>
      <c r="E360" s="4">
        <v>359</v>
      </c>
      <c r="F360" s="5">
        <v>1</v>
      </c>
      <c r="G360" s="5" t="s">
        <v>96</v>
      </c>
      <c r="H360" s="5" t="s">
        <v>97</v>
      </c>
      <c r="I360" s="5">
        <v>9</v>
      </c>
      <c r="L360" s="5">
        <v>2</v>
      </c>
      <c r="M360" s="4" t="s">
        <v>1603</v>
      </c>
      <c r="N360" s="4" t="s">
        <v>1604</v>
      </c>
      <c r="S360" s="5" t="s">
        <v>126</v>
      </c>
      <c r="T360" s="5" t="s">
        <v>127</v>
      </c>
      <c r="W360" s="5" t="s">
        <v>584</v>
      </c>
      <c r="X360" s="5" t="s">
        <v>585</v>
      </c>
      <c r="Y360" s="5" t="s">
        <v>130</v>
      </c>
      <c r="Z360" s="5" t="s">
        <v>131</v>
      </c>
      <c r="AC360" s="5">
        <v>26</v>
      </c>
      <c r="AD360" s="5" t="s">
        <v>922</v>
      </c>
      <c r="AE360" s="5" t="s">
        <v>923</v>
      </c>
      <c r="AJ360" s="5" t="s">
        <v>134</v>
      </c>
      <c r="AK360" s="5" t="s">
        <v>135</v>
      </c>
      <c r="AL360" s="5" t="s">
        <v>771</v>
      </c>
      <c r="AM360" s="5" t="s">
        <v>772</v>
      </c>
      <c r="AT360" s="5" t="s">
        <v>110</v>
      </c>
      <c r="AU360" s="5" t="s">
        <v>111</v>
      </c>
      <c r="AV360" s="5" t="s">
        <v>1616</v>
      </c>
      <c r="AW360" s="5" t="s">
        <v>1617</v>
      </c>
      <c r="BG360" s="5" t="s">
        <v>110</v>
      </c>
      <c r="BH360" s="5" t="s">
        <v>111</v>
      </c>
      <c r="BI360" s="5" t="s">
        <v>1618</v>
      </c>
      <c r="BJ360" s="5" t="s">
        <v>1619</v>
      </c>
      <c r="BK360" s="5" t="s">
        <v>110</v>
      </c>
      <c r="BL360" s="5" t="s">
        <v>111</v>
      </c>
      <c r="BM360" s="5" t="s">
        <v>1620</v>
      </c>
      <c r="BN360" s="5" t="s">
        <v>1621</v>
      </c>
      <c r="BO360" s="5" t="s">
        <v>110</v>
      </c>
      <c r="BP360" s="5" t="s">
        <v>111</v>
      </c>
      <c r="BQ360" s="5" t="s">
        <v>1622</v>
      </c>
      <c r="BR360" s="5" t="s">
        <v>1623</v>
      </c>
      <c r="BS360" s="5" t="s">
        <v>423</v>
      </c>
      <c r="BT360" s="5" t="s">
        <v>424</v>
      </c>
    </row>
    <row r="361" spans="1:72" ht="13.5" customHeight="1">
      <c r="A361" s="7" t="str">
        <f>HYPERLINK("http://kyu.snu.ac.kr/sdhj/index.jsp?type=hj/GK14671_00IM0001_037a.jpg","1801_수현내면_037a")</f>
        <v>1801_수현내면_037a</v>
      </c>
      <c r="B361" s="4">
        <v>1801</v>
      </c>
      <c r="C361" s="4" t="s">
        <v>5479</v>
      </c>
      <c r="D361" s="4" t="s">
        <v>5480</v>
      </c>
      <c r="E361" s="4">
        <v>360</v>
      </c>
      <c r="F361" s="5">
        <v>1</v>
      </c>
      <c r="G361" s="5" t="s">
        <v>96</v>
      </c>
      <c r="H361" s="5" t="s">
        <v>97</v>
      </c>
      <c r="I361" s="5">
        <v>9</v>
      </c>
      <c r="L361" s="5">
        <v>2</v>
      </c>
      <c r="M361" s="4" t="s">
        <v>1603</v>
      </c>
      <c r="N361" s="4" t="s">
        <v>1604</v>
      </c>
      <c r="S361" s="5" t="s">
        <v>234</v>
      </c>
      <c r="T361" s="5" t="s">
        <v>235</v>
      </c>
      <c r="W361" s="5" t="s">
        <v>729</v>
      </c>
      <c r="X361" s="5" t="s">
        <v>730</v>
      </c>
      <c r="Y361" s="5" t="s">
        <v>130</v>
      </c>
      <c r="Z361" s="5" t="s">
        <v>131</v>
      </c>
      <c r="AC361" s="5">
        <v>55</v>
      </c>
      <c r="AD361" s="5" t="s">
        <v>435</v>
      </c>
      <c r="AE361" s="5" t="s">
        <v>436</v>
      </c>
    </row>
    <row r="362" spans="1:72" ht="13.5" customHeight="1">
      <c r="A362" s="7" t="str">
        <f>HYPERLINK("http://kyu.snu.ac.kr/sdhj/index.jsp?type=hj/GK14671_00IM0001_037a.jpg","1801_수현내면_037a")</f>
        <v>1801_수현내면_037a</v>
      </c>
      <c r="B362" s="4">
        <v>1801</v>
      </c>
      <c r="C362" s="4" t="s">
        <v>5235</v>
      </c>
      <c r="D362" s="4" t="s">
        <v>5236</v>
      </c>
      <c r="E362" s="4">
        <v>361</v>
      </c>
      <c r="F362" s="5">
        <v>1</v>
      </c>
      <c r="G362" s="5" t="s">
        <v>96</v>
      </c>
      <c r="H362" s="5" t="s">
        <v>97</v>
      </c>
      <c r="I362" s="5">
        <v>9</v>
      </c>
      <c r="L362" s="5">
        <v>2</v>
      </c>
      <c r="M362" s="4" t="s">
        <v>1603</v>
      </c>
      <c r="N362" s="4" t="s">
        <v>1604</v>
      </c>
      <c r="S362" s="5" t="s">
        <v>425</v>
      </c>
      <c r="T362" s="5" t="s">
        <v>426</v>
      </c>
      <c r="Y362" s="5" t="s">
        <v>1278</v>
      </c>
      <c r="Z362" s="5" t="s">
        <v>1279</v>
      </c>
      <c r="AA362" s="5" t="s">
        <v>1624</v>
      </c>
      <c r="AB362" s="5" t="s">
        <v>1625</v>
      </c>
      <c r="AC362" s="5">
        <v>28</v>
      </c>
      <c r="AD362" s="5" t="s">
        <v>321</v>
      </c>
      <c r="AE362" s="5" t="s">
        <v>322</v>
      </c>
    </row>
    <row r="363" spans="1:72" ht="13.5" customHeight="1">
      <c r="A363" s="7" t="str">
        <f>HYPERLINK("http://kyu.snu.ac.kr/sdhj/index.jsp?type=hj/GK14671_00IM0001_037a.jpg","1801_수현내면_037a")</f>
        <v>1801_수현내면_037a</v>
      </c>
      <c r="B363" s="4">
        <v>1801</v>
      </c>
      <c r="C363" s="4" t="s">
        <v>5235</v>
      </c>
      <c r="D363" s="4" t="s">
        <v>5236</v>
      </c>
      <c r="E363" s="4">
        <v>362</v>
      </c>
      <c r="F363" s="5">
        <v>1</v>
      </c>
      <c r="G363" s="5" t="s">
        <v>96</v>
      </c>
      <c r="H363" s="5" t="s">
        <v>97</v>
      </c>
      <c r="I363" s="5">
        <v>9</v>
      </c>
      <c r="L363" s="5">
        <v>2</v>
      </c>
      <c r="M363" s="4" t="s">
        <v>1603</v>
      </c>
      <c r="N363" s="4" t="s">
        <v>1604</v>
      </c>
      <c r="S363" s="5" t="s">
        <v>425</v>
      </c>
      <c r="T363" s="5" t="s">
        <v>426</v>
      </c>
      <c r="Y363" s="5" t="s">
        <v>1626</v>
      </c>
      <c r="Z363" s="5" t="s">
        <v>1627</v>
      </c>
      <c r="AC363" s="5">
        <v>24</v>
      </c>
      <c r="AD363" s="5" t="s">
        <v>411</v>
      </c>
      <c r="AE363" s="5" t="s">
        <v>412</v>
      </c>
    </row>
    <row r="364" spans="1:72" ht="13.5" customHeight="1">
      <c r="A364" s="7" t="str">
        <f>HYPERLINK("http://kyu.snu.ac.kr/sdhj/index.jsp?type=hj/GK14671_00IM0001_037b.jpg","1801_수현내면_037b")</f>
        <v>1801_수현내면_037b</v>
      </c>
      <c r="B364" s="4">
        <v>1801</v>
      </c>
      <c r="C364" s="4" t="s">
        <v>5184</v>
      </c>
      <c r="D364" s="4" t="s">
        <v>5481</v>
      </c>
      <c r="E364" s="4">
        <v>363</v>
      </c>
      <c r="F364" s="5">
        <v>1</v>
      </c>
      <c r="G364" s="5" t="s">
        <v>96</v>
      </c>
      <c r="H364" s="5" t="s">
        <v>97</v>
      </c>
      <c r="I364" s="5">
        <v>9</v>
      </c>
      <c r="L364" s="5">
        <v>2</v>
      </c>
      <c r="M364" s="4" t="s">
        <v>1603</v>
      </c>
      <c r="N364" s="4" t="s">
        <v>1604</v>
      </c>
      <c r="S364" s="5" t="s">
        <v>425</v>
      </c>
      <c r="T364" s="5" t="s">
        <v>426</v>
      </c>
      <c r="Y364" s="5" t="s">
        <v>1628</v>
      </c>
      <c r="Z364" s="5" t="s">
        <v>1629</v>
      </c>
      <c r="AC364" s="5">
        <v>21</v>
      </c>
      <c r="AD364" s="5" t="s">
        <v>511</v>
      </c>
      <c r="AE364" s="5" t="s">
        <v>512</v>
      </c>
    </row>
    <row r="365" spans="1:72" ht="13.5" customHeight="1">
      <c r="A365" s="7" t="str">
        <f>HYPERLINK("http://kyu.snu.ac.kr/sdhj/index.jsp?type=hj/GK14671_00IM0001_037b.jpg","1801_수현내면_037b")</f>
        <v>1801_수현내면_037b</v>
      </c>
      <c r="B365" s="4">
        <v>1801</v>
      </c>
      <c r="C365" s="4" t="s">
        <v>5235</v>
      </c>
      <c r="D365" s="4" t="s">
        <v>5236</v>
      </c>
      <c r="E365" s="4">
        <v>364</v>
      </c>
      <c r="F365" s="5">
        <v>1</v>
      </c>
      <c r="G365" s="5" t="s">
        <v>96</v>
      </c>
      <c r="H365" s="5" t="s">
        <v>97</v>
      </c>
      <c r="I365" s="5">
        <v>9</v>
      </c>
      <c r="L365" s="5">
        <v>2</v>
      </c>
      <c r="M365" s="4" t="s">
        <v>1603</v>
      </c>
      <c r="N365" s="4" t="s">
        <v>1604</v>
      </c>
      <c r="T365" s="5" t="s">
        <v>5237</v>
      </c>
      <c r="U365" s="5" t="s">
        <v>158</v>
      </c>
      <c r="V365" s="5" t="s">
        <v>159</v>
      </c>
      <c r="Y365" s="5" t="s">
        <v>1630</v>
      </c>
      <c r="Z365" s="5" t="s">
        <v>5482</v>
      </c>
      <c r="AC365" s="5">
        <v>55</v>
      </c>
      <c r="AD365" s="5" t="s">
        <v>435</v>
      </c>
      <c r="AE365" s="5" t="s">
        <v>436</v>
      </c>
    </row>
    <row r="366" spans="1:72" ht="13.5" customHeight="1">
      <c r="A366" s="7" t="str">
        <f>HYPERLINK("http://kyu.snu.ac.kr/sdhj/index.jsp?type=hj/GK14671_00IM0001_037b.jpg","1801_수현내면_037b")</f>
        <v>1801_수현내면_037b</v>
      </c>
      <c r="B366" s="4">
        <v>1801</v>
      </c>
      <c r="C366" s="4" t="s">
        <v>5235</v>
      </c>
      <c r="D366" s="4" t="s">
        <v>5236</v>
      </c>
      <c r="E366" s="4">
        <v>365</v>
      </c>
      <c r="F366" s="5">
        <v>1</v>
      </c>
      <c r="G366" s="5" t="s">
        <v>96</v>
      </c>
      <c r="H366" s="5" t="s">
        <v>97</v>
      </c>
      <c r="I366" s="5">
        <v>9</v>
      </c>
      <c r="L366" s="5">
        <v>3</v>
      </c>
      <c r="M366" s="4" t="s">
        <v>1631</v>
      </c>
      <c r="N366" s="4" t="s">
        <v>1632</v>
      </c>
      <c r="T366" s="5" t="s">
        <v>5185</v>
      </c>
      <c r="U366" s="5" t="s">
        <v>100</v>
      </c>
      <c r="V366" s="5" t="s">
        <v>101</v>
      </c>
      <c r="W366" s="5" t="s">
        <v>102</v>
      </c>
      <c r="X366" s="5" t="s">
        <v>103</v>
      </c>
      <c r="Y366" s="5" t="s">
        <v>1633</v>
      </c>
      <c r="Z366" s="5" t="s">
        <v>1634</v>
      </c>
      <c r="AC366" s="5">
        <v>50</v>
      </c>
      <c r="AD366" s="5" t="s">
        <v>594</v>
      </c>
      <c r="AE366" s="5" t="s">
        <v>595</v>
      </c>
      <c r="AJ366" s="5" t="s">
        <v>35</v>
      </c>
      <c r="AK366" s="5" t="s">
        <v>36</v>
      </c>
      <c r="AL366" s="5" t="s">
        <v>108</v>
      </c>
      <c r="AM366" s="5" t="s">
        <v>109</v>
      </c>
      <c r="AT366" s="5" t="s">
        <v>110</v>
      </c>
      <c r="AU366" s="5" t="s">
        <v>111</v>
      </c>
      <c r="AV366" s="5" t="s">
        <v>309</v>
      </c>
      <c r="AW366" s="5" t="s">
        <v>310</v>
      </c>
      <c r="BG366" s="5" t="s">
        <v>110</v>
      </c>
      <c r="BH366" s="5" t="s">
        <v>111</v>
      </c>
      <c r="BI366" s="5" t="s">
        <v>311</v>
      </c>
      <c r="BJ366" s="5" t="s">
        <v>312</v>
      </c>
      <c r="BK366" s="5" t="s">
        <v>116</v>
      </c>
      <c r="BL366" s="5" t="s">
        <v>117</v>
      </c>
      <c r="BM366" s="5" t="s">
        <v>313</v>
      </c>
      <c r="BN366" s="5" t="s">
        <v>314</v>
      </c>
      <c r="BO366" s="5" t="s">
        <v>1635</v>
      </c>
      <c r="BP366" s="5" t="s">
        <v>1636</v>
      </c>
      <c r="BQ366" s="5" t="s">
        <v>1637</v>
      </c>
      <c r="BR366" s="5" t="s">
        <v>1638</v>
      </c>
      <c r="BS366" s="5" t="s">
        <v>82</v>
      </c>
      <c r="BT366" s="5" t="s">
        <v>83</v>
      </c>
    </row>
    <row r="367" spans="1:72" ht="13.5" customHeight="1">
      <c r="A367" s="7" t="str">
        <f>HYPERLINK("http://kyu.snu.ac.kr/sdhj/index.jsp?type=hj/GK14671_00IM0001_037b.jpg","1801_수현내면_037b")</f>
        <v>1801_수현내면_037b</v>
      </c>
      <c r="B367" s="4">
        <v>1801</v>
      </c>
      <c r="C367" s="4" t="s">
        <v>5483</v>
      </c>
      <c r="D367" s="4" t="s">
        <v>5484</v>
      </c>
      <c r="E367" s="4">
        <v>366</v>
      </c>
      <c r="F367" s="5">
        <v>1</v>
      </c>
      <c r="G367" s="5" t="s">
        <v>96</v>
      </c>
      <c r="H367" s="5" t="s">
        <v>97</v>
      </c>
      <c r="I367" s="5">
        <v>9</v>
      </c>
      <c r="L367" s="5">
        <v>3</v>
      </c>
      <c r="M367" s="4" t="s">
        <v>1631</v>
      </c>
      <c r="N367" s="4" t="s">
        <v>1632</v>
      </c>
      <c r="S367" s="5" t="s">
        <v>126</v>
      </c>
      <c r="T367" s="5" t="s">
        <v>127</v>
      </c>
      <c r="W367" s="5" t="s">
        <v>1639</v>
      </c>
      <c r="X367" s="5" t="s">
        <v>1640</v>
      </c>
      <c r="Y367" s="5" t="s">
        <v>130</v>
      </c>
      <c r="Z367" s="5" t="s">
        <v>131</v>
      </c>
      <c r="AC367" s="5">
        <v>41</v>
      </c>
      <c r="AD367" s="5" t="s">
        <v>1078</v>
      </c>
      <c r="AE367" s="5" t="s">
        <v>1079</v>
      </c>
      <c r="AJ367" s="5" t="s">
        <v>134</v>
      </c>
      <c r="AK367" s="5" t="s">
        <v>135</v>
      </c>
      <c r="AL367" s="5" t="s">
        <v>1641</v>
      </c>
      <c r="AM367" s="5" t="s">
        <v>1642</v>
      </c>
      <c r="AT367" s="5" t="s">
        <v>1643</v>
      </c>
      <c r="AU367" s="5" t="s">
        <v>5485</v>
      </c>
      <c r="AV367" s="5" t="s">
        <v>1644</v>
      </c>
      <c r="AW367" s="5" t="s">
        <v>1645</v>
      </c>
      <c r="BG367" s="5" t="s">
        <v>1646</v>
      </c>
      <c r="BH367" s="5" t="s">
        <v>1647</v>
      </c>
      <c r="BI367" s="5" t="s">
        <v>1648</v>
      </c>
      <c r="BJ367" s="5" t="s">
        <v>1649</v>
      </c>
      <c r="BK367" s="5" t="s">
        <v>110</v>
      </c>
      <c r="BL367" s="5" t="s">
        <v>111</v>
      </c>
      <c r="BM367" s="5" t="s">
        <v>5486</v>
      </c>
      <c r="BN367" s="5" t="s">
        <v>1650</v>
      </c>
      <c r="BO367" s="5" t="s">
        <v>110</v>
      </c>
      <c r="BP367" s="5" t="s">
        <v>111</v>
      </c>
      <c r="BQ367" s="5" t="s">
        <v>1651</v>
      </c>
      <c r="BR367" s="5" t="s">
        <v>5487</v>
      </c>
      <c r="BS367" s="5" t="s">
        <v>1652</v>
      </c>
      <c r="BT367" s="5" t="s">
        <v>1653</v>
      </c>
    </row>
    <row r="368" spans="1:72" ht="13.5" customHeight="1">
      <c r="A368" s="7" t="str">
        <f>HYPERLINK("http://kyu.snu.ac.kr/sdhj/index.jsp?type=hj/GK14671_00IM0001_037b.jpg","1801_수현내면_037b")</f>
        <v>1801_수현내면_037b</v>
      </c>
      <c r="B368" s="4">
        <v>1801</v>
      </c>
      <c r="C368" s="4" t="s">
        <v>5488</v>
      </c>
      <c r="D368" s="4" t="s">
        <v>5489</v>
      </c>
      <c r="E368" s="4">
        <v>367</v>
      </c>
      <c r="F368" s="5">
        <v>1</v>
      </c>
      <c r="G368" s="5" t="s">
        <v>96</v>
      </c>
      <c r="H368" s="5" t="s">
        <v>97</v>
      </c>
      <c r="I368" s="5">
        <v>9</v>
      </c>
      <c r="L368" s="5">
        <v>3</v>
      </c>
      <c r="M368" s="4" t="s">
        <v>1631</v>
      </c>
      <c r="N368" s="4" t="s">
        <v>1632</v>
      </c>
      <c r="S368" s="5" t="s">
        <v>234</v>
      </c>
      <c r="T368" s="5" t="s">
        <v>235</v>
      </c>
      <c r="W368" s="5" t="s">
        <v>329</v>
      </c>
      <c r="X368" s="5" t="s">
        <v>330</v>
      </c>
      <c r="Y368" s="5" t="s">
        <v>130</v>
      </c>
      <c r="Z368" s="5" t="s">
        <v>131</v>
      </c>
      <c r="AC368" s="5">
        <v>71</v>
      </c>
      <c r="AD368" s="5" t="s">
        <v>263</v>
      </c>
      <c r="AE368" s="5" t="s">
        <v>264</v>
      </c>
    </row>
    <row r="369" spans="1:72" ht="13.5" customHeight="1">
      <c r="A369" s="7" t="str">
        <f>HYPERLINK("http://kyu.snu.ac.kr/sdhj/index.jsp?type=hj/GK14671_00IM0001_037b.jpg","1801_수현내면_037b")</f>
        <v>1801_수현내면_037b</v>
      </c>
      <c r="B369" s="4">
        <v>1801</v>
      </c>
      <c r="C369" s="4" t="s">
        <v>5245</v>
      </c>
      <c r="D369" s="4" t="s">
        <v>5246</v>
      </c>
      <c r="E369" s="4">
        <v>368</v>
      </c>
      <c r="F369" s="5">
        <v>1</v>
      </c>
      <c r="G369" s="5" t="s">
        <v>96</v>
      </c>
      <c r="H369" s="5" t="s">
        <v>97</v>
      </c>
      <c r="I369" s="5">
        <v>9</v>
      </c>
      <c r="L369" s="5">
        <v>3</v>
      </c>
      <c r="M369" s="4" t="s">
        <v>1631</v>
      </c>
      <c r="N369" s="4" t="s">
        <v>1632</v>
      </c>
      <c r="S369" s="5" t="s">
        <v>251</v>
      </c>
      <c r="T369" s="5" t="s">
        <v>252</v>
      </c>
      <c r="Y369" s="5" t="s">
        <v>1654</v>
      </c>
      <c r="Z369" s="5" t="s">
        <v>1655</v>
      </c>
      <c r="AC369" s="5">
        <v>4</v>
      </c>
      <c r="AD369" s="5" t="s">
        <v>272</v>
      </c>
      <c r="AE369" s="5" t="s">
        <v>273</v>
      </c>
    </row>
    <row r="370" spans="1:72" ht="13.5" customHeight="1">
      <c r="A370" s="7" t="str">
        <f>HYPERLINK("http://kyu.snu.ac.kr/sdhj/index.jsp?type=hj/GK14671_00IM0001_037b.jpg","1801_수현내면_037b")</f>
        <v>1801_수현내면_037b</v>
      </c>
      <c r="B370" s="4">
        <v>1801</v>
      </c>
      <c r="C370" s="4" t="s">
        <v>5245</v>
      </c>
      <c r="D370" s="4" t="s">
        <v>5246</v>
      </c>
      <c r="E370" s="4">
        <v>369</v>
      </c>
      <c r="F370" s="5">
        <v>1</v>
      </c>
      <c r="G370" s="5" t="s">
        <v>96</v>
      </c>
      <c r="H370" s="5" t="s">
        <v>97</v>
      </c>
      <c r="I370" s="5">
        <v>9</v>
      </c>
      <c r="L370" s="5">
        <v>3</v>
      </c>
      <c r="M370" s="4" t="s">
        <v>1631</v>
      </c>
      <c r="N370" s="4" t="s">
        <v>1632</v>
      </c>
      <c r="S370" s="5" t="s">
        <v>362</v>
      </c>
      <c r="T370" s="5" t="s">
        <v>363</v>
      </c>
      <c r="AF370" s="5" t="s">
        <v>1656</v>
      </c>
      <c r="AG370" s="5" t="s">
        <v>1657</v>
      </c>
    </row>
    <row r="371" spans="1:72" ht="13.5" customHeight="1">
      <c r="A371" s="7" t="str">
        <f>HYPERLINK("http://kyu.snu.ac.kr/sdhj/index.jsp?type=hj/GK14671_00IM0001_037b.jpg","1801_수현내면_037b")</f>
        <v>1801_수현내면_037b</v>
      </c>
      <c r="B371" s="4">
        <v>1801</v>
      </c>
      <c r="C371" s="4" t="s">
        <v>5245</v>
      </c>
      <c r="D371" s="4" t="s">
        <v>5246</v>
      </c>
      <c r="E371" s="4">
        <v>370</v>
      </c>
      <c r="F371" s="5">
        <v>1</v>
      </c>
      <c r="G371" s="5" t="s">
        <v>96</v>
      </c>
      <c r="H371" s="5" t="s">
        <v>97</v>
      </c>
      <c r="I371" s="5">
        <v>9</v>
      </c>
      <c r="L371" s="5">
        <v>3</v>
      </c>
      <c r="M371" s="4" t="s">
        <v>1631</v>
      </c>
      <c r="N371" s="4" t="s">
        <v>1632</v>
      </c>
      <c r="T371" s="5" t="s">
        <v>5247</v>
      </c>
      <c r="U371" s="5" t="s">
        <v>158</v>
      </c>
      <c r="V371" s="5" t="s">
        <v>159</v>
      </c>
      <c r="Y371" s="5" t="s">
        <v>1658</v>
      </c>
      <c r="Z371" s="5" t="s">
        <v>976</v>
      </c>
      <c r="AC371" s="5">
        <v>45</v>
      </c>
      <c r="AD371" s="5" t="s">
        <v>809</v>
      </c>
      <c r="AE371" s="5" t="s">
        <v>810</v>
      </c>
    </row>
    <row r="372" spans="1:72" ht="13.5" customHeight="1">
      <c r="A372" s="7" t="str">
        <f>HYPERLINK("http://kyu.snu.ac.kr/sdhj/index.jsp?type=hj/GK14671_00IM0001_037b.jpg","1801_수현내면_037b")</f>
        <v>1801_수현내면_037b</v>
      </c>
      <c r="B372" s="4">
        <v>1801</v>
      </c>
      <c r="C372" s="4" t="s">
        <v>5245</v>
      </c>
      <c r="D372" s="4" t="s">
        <v>5246</v>
      </c>
      <c r="E372" s="4">
        <v>371</v>
      </c>
      <c r="F372" s="5">
        <v>1</v>
      </c>
      <c r="G372" s="5" t="s">
        <v>96</v>
      </c>
      <c r="H372" s="5" t="s">
        <v>97</v>
      </c>
      <c r="I372" s="5">
        <v>9</v>
      </c>
      <c r="L372" s="5">
        <v>4</v>
      </c>
      <c r="M372" s="4" t="s">
        <v>1586</v>
      </c>
      <c r="N372" s="4" t="s">
        <v>1659</v>
      </c>
      <c r="O372" s="5" t="s">
        <v>14</v>
      </c>
      <c r="P372" s="5" t="s">
        <v>15</v>
      </c>
      <c r="T372" s="5" t="s">
        <v>5185</v>
      </c>
      <c r="U372" s="5" t="s">
        <v>1392</v>
      </c>
      <c r="V372" s="5" t="s">
        <v>1393</v>
      </c>
      <c r="W372" s="5" t="s">
        <v>775</v>
      </c>
      <c r="X372" s="5" t="s">
        <v>776</v>
      </c>
      <c r="Y372" s="5" t="s">
        <v>1413</v>
      </c>
      <c r="Z372" s="5" t="s">
        <v>1414</v>
      </c>
      <c r="AC372" s="5">
        <v>51</v>
      </c>
      <c r="AD372" s="5" t="s">
        <v>1042</v>
      </c>
      <c r="AE372" s="5" t="s">
        <v>1043</v>
      </c>
      <c r="AJ372" s="5" t="s">
        <v>35</v>
      </c>
      <c r="AK372" s="5" t="s">
        <v>36</v>
      </c>
      <c r="AL372" s="5" t="s">
        <v>354</v>
      </c>
      <c r="AM372" s="5" t="s">
        <v>355</v>
      </c>
      <c r="AT372" s="5" t="s">
        <v>1392</v>
      </c>
      <c r="AU372" s="5" t="s">
        <v>1393</v>
      </c>
      <c r="AV372" s="5" t="s">
        <v>1660</v>
      </c>
      <c r="AW372" s="5" t="s">
        <v>1661</v>
      </c>
      <c r="BG372" s="5" t="s">
        <v>1392</v>
      </c>
      <c r="BH372" s="5" t="s">
        <v>1393</v>
      </c>
      <c r="BI372" s="5" t="s">
        <v>1662</v>
      </c>
      <c r="BJ372" s="5" t="s">
        <v>1663</v>
      </c>
      <c r="BK372" s="5" t="s">
        <v>1392</v>
      </c>
      <c r="BL372" s="5" t="s">
        <v>1393</v>
      </c>
      <c r="BM372" s="5" t="s">
        <v>1664</v>
      </c>
      <c r="BN372" s="5" t="s">
        <v>1665</v>
      </c>
      <c r="BO372" s="5" t="s">
        <v>1392</v>
      </c>
      <c r="BP372" s="5" t="s">
        <v>1393</v>
      </c>
      <c r="BQ372" s="5" t="s">
        <v>1666</v>
      </c>
      <c r="BR372" s="5" t="s">
        <v>1667</v>
      </c>
      <c r="BS372" s="5" t="s">
        <v>82</v>
      </c>
      <c r="BT372" s="5" t="s">
        <v>83</v>
      </c>
    </row>
    <row r="373" spans="1:72" ht="13.5" customHeight="1">
      <c r="A373" s="7" t="str">
        <f>HYPERLINK("http://kyu.snu.ac.kr/sdhj/index.jsp?type=hj/GK14671_00IM0001_037b.jpg","1801_수현내면_037b")</f>
        <v>1801_수현내면_037b</v>
      </c>
      <c r="B373" s="4">
        <v>1801</v>
      </c>
      <c r="C373" s="4" t="s">
        <v>5490</v>
      </c>
      <c r="D373" s="4" t="s">
        <v>5491</v>
      </c>
      <c r="E373" s="4">
        <v>372</v>
      </c>
      <c r="F373" s="5">
        <v>1</v>
      </c>
      <c r="G373" s="5" t="s">
        <v>96</v>
      </c>
      <c r="H373" s="5" t="s">
        <v>97</v>
      </c>
      <c r="I373" s="5">
        <v>9</v>
      </c>
      <c r="L373" s="5">
        <v>5</v>
      </c>
      <c r="M373" s="4" t="s">
        <v>1668</v>
      </c>
      <c r="N373" s="4" t="s">
        <v>1669</v>
      </c>
      <c r="T373" s="5" t="s">
        <v>5492</v>
      </c>
      <c r="U373" s="5" t="s">
        <v>100</v>
      </c>
      <c r="V373" s="5" t="s">
        <v>101</v>
      </c>
      <c r="W373" s="5" t="s">
        <v>102</v>
      </c>
      <c r="X373" s="5" t="s">
        <v>103</v>
      </c>
      <c r="Y373" s="5" t="s">
        <v>1670</v>
      </c>
      <c r="Z373" s="5" t="s">
        <v>774</v>
      </c>
      <c r="AC373" s="5">
        <v>36</v>
      </c>
      <c r="AD373" s="5" t="s">
        <v>544</v>
      </c>
      <c r="AE373" s="5" t="s">
        <v>545</v>
      </c>
      <c r="AJ373" s="5" t="s">
        <v>35</v>
      </c>
      <c r="AK373" s="5" t="s">
        <v>36</v>
      </c>
      <c r="AL373" s="5" t="s">
        <v>108</v>
      </c>
      <c r="AM373" s="5" t="s">
        <v>109</v>
      </c>
      <c r="AT373" s="5" t="s">
        <v>110</v>
      </c>
      <c r="AU373" s="5" t="s">
        <v>111</v>
      </c>
      <c r="AV373" s="5" t="s">
        <v>1671</v>
      </c>
      <c r="AW373" s="5" t="s">
        <v>1672</v>
      </c>
      <c r="BG373" s="5" t="s">
        <v>110</v>
      </c>
      <c r="BH373" s="5" t="s">
        <v>111</v>
      </c>
      <c r="BI373" s="5" t="s">
        <v>443</v>
      </c>
      <c r="BJ373" s="5" t="s">
        <v>444</v>
      </c>
      <c r="BK373" s="5" t="s">
        <v>116</v>
      </c>
      <c r="BL373" s="5" t="s">
        <v>117</v>
      </c>
      <c r="BM373" s="5" t="s">
        <v>445</v>
      </c>
      <c r="BN373" s="5" t="s">
        <v>446</v>
      </c>
      <c r="BO373" s="5" t="s">
        <v>110</v>
      </c>
      <c r="BP373" s="5" t="s">
        <v>111</v>
      </c>
      <c r="BQ373" s="5" t="s">
        <v>1673</v>
      </c>
      <c r="BR373" s="5" t="s">
        <v>1674</v>
      </c>
      <c r="BS373" s="5" t="s">
        <v>1675</v>
      </c>
      <c r="BT373" s="5" t="s">
        <v>1676</v>
      </c>
    </row>
    <row r="374" spans="1:72" ht="13.5" customHeight="1">
      <c r="A374" s="7" t="str">
        <f>HYPERLINK("http://kyu.snu.ac.kr/sdhj/index.jsp?type=hj/GK14671_00IM0001_037b.jpg","1801_수현내면_037b")</f>
        <v>1801_수현내면_037b</v>
      </c>
      <c r="B374" s="4">
        <v>1801</v>
      </c>
      <c r="C374" s="4" t="s">
        <v>5493</v>
      </c>
      <c r="D374" s="4" t="s">
        <v>5494</v>
      </c>
      <c r="E374" s="4">
        <v>373</v>
      </c>
      <c r="F374" s="5">
        <v>1</v>
      </c>
      <c r="G374" s="5" t="s">
        <v>96</v>
      </c>
      <c r="H374" s="5" t="s">
        <v>97</v>
      </c>
      <c r="I374" s="5">
        <v>9</v>
      </c>
      <c r="L374" s="5">
        <v>5</v>
      </c>
      <c r="M374" s="4" t="s">
        <v>1668</v>
      </c>
      <c r="N374" s="4" t="s">
        <v>1669</v>
      </c>
      <c r="S374" s="5" t="s">
        <v>126</v>
      </c>
      <c r="T374" s="5" t="s">
        <v>127</v>
      </c>
      <c r="W374" s="5" t="s">
        <v>1677</v>
      </c>
      <c r="X374" s="5" t="s">
        <v>1678</v>
      </c>
      <c r="Y374" s="5" t="s">
        <v>130</v>
      </c>
      <c r="Z374" s="5" t="s">
        <v>131</v>
      </c>
      <c r="AC374" s="5">
        <v>40</v>
      </c>
      <c r="AD374" s="5" t="s">
        <v>604</v>
      </c>
      <c r="AE374" s="5" t="s">
        <v>605</v>
      </c>
      <c r="AJ374" s="5" t="s">
        <v>134</v>
      </c>
      <c r="AK374" s="5" t="s">
        <v>135</v>
      </c>
      <c r="AL374" s="5" t="s">
        <v>317</v>
      </c>
      <c r="AM374" s="5" t="s">
        <v>318</v>
      </c>
      <c r="AT374" s="5" t="s">
        <v>100</v>
      </c>
      <c r="AU374" s="5" t="s">
        <v>101</v>
      </c>
      <c r="AV374" s="5" t="s">
        <v>1679</v>
      </c>
      <c r="AW374" s="5" t="s">
        <v>1680</v>
      </c>
      <c r="BG374" s="5" t="s">
        <v>110</v>
      </c>
      <c r="BH374" s="5" t="s">
        <v>111</v>
      </c>
      <c r="BI374" s="5" t="s">
        <v>1681</v>
      </c>
      <c r="BJ374" s="5" t="s">
        <v>1682</v>
      </c>
      <c r="BK374" s="5" t="s">
        <v>110</v>
      </c>
      <c r="BL374" s="5" t="s">
        <v>111</v>
      </c>
      <c r="BM374" s="5" t="s">
        <v>1683</v>
      </c>
      <c r="BN374" s="5" t="s">
        <v>1684</v>
      </c>
      <c r="BO374" s="5" t="s">
        <v>110</v>
      </c>
      <c r="BP374" s="5" t="s">
        <v>111</v>
      </c>
      <c r="BQ374" s="5" t="s">
        <v>1685</v>
      </c>
      <c r="BR374" s="5" t="s">
        <v>1686</v>
      </c>
      <c r="BS374" s="5" t="s">
        <v>94</v>
      </c>
      <c r="BT374" s="5" t="s">
        <v>95</v>
      </c>
    </row>
    <row r="375" spans="1:72" ht="13.5" customHeight="1">
      <c r="A375" s="7" t="str">
        <f>HYPERLINK("http://kyu.snu.ac.kr/sdhj/index.jsp?type=hj/GK14671_00IM0001_037b.jpg","1801_수현내면_037b")</f>
        <v>1801_수현내면_037b</v>
      </c>
      <c r="B375" s="4">
        <v>1801</v>
      </c>
      <c r="C375" s="4" t="s">
        <v>5255</v>
      </c>
      <c r="D375" s="4" t="s">
        <v>5256</v>
      </c>
      <c r="E375" s="4">
        <v>374</v>
      </c>
      <c r="F375" s="5">
        <v>1</v>
      </c>
      <c r="G375" s="5" t="s">
        <v>96</v>
      </c>
      <c r="H375" s="5" t="s">
        <v>97</v>
      </c>
      <c r="I375" s="5">
        <v>9</v>
      </c>
      <c r="L375" s="5">
        <v>5</v>
      </c>
      <c r="M375" s="4" t="s">
        <v>1668</v>
      </c>
      <c r="N375" s="4" t="s">
        <v>1669</v>
      </c>
      <c r="S375" s="5" t="s">
        <v>234</v>
      </c>
      <c r="T375" s="5" t="s">
        <v>235</v>
      </c>
      <c r="W375" s="5" t="s">
        <v>588</v>
      </c>
      <c r="X375" s="5" t="s">
        <v>589</v>
      </c>
      <c r="Y375" s="5" t="s">
        <v>130</v>
      </c>
      <c r="Z375" s="5" t="s">
        <v>131</v>
      </c>
      <c r="AC375" s="5">
        <v>61</v>
      </c>
      <c r="AD375" s="5" t="s">
        <v>478</v>
      </c>
      <c r="AE375" s="5" t="s">
        <v>479</v>
      </c>
    </row>
    <row r="376" spans="1:72" ht="13.5" customHeight="1">
      <c r="A376" s="7" t="str">
        <f>HYPERLINK("http://kyu.snu.ac.kr/sdhj/index.jsp?type=hj/GK14671_00IM0001_037b.jpg","1801_수현내면_037b")</f>
        <v>1801_수현내면_037b</v>
      </c>
      <c r="B376" s="4">
        <v>1801</v>
      </c>
      <c r="C376" s="4" t="s">
        <v>5436</v>
      </c>
      <c r="D376" s="4" t="s">
        <v>5437</v>
      </c>
      <c r="E376" s="4">
        <v>375</v>
      </c>
      <c r="F376" s="5">
        <v>1</v>
      </c>
      <c r="G376" s="5" t="s">
        <v>96</v>
      </c>
      <c r="H376" s="5" t="s">
        <v>97</v>
      </c>
      <c r="I376" s="5">
        <v>9</v>
      </c>
      <c r="L376" s="5">
        <v>5</v>
      </c>
      <c r="M376" s="4" t="s">
        <v>1668</v>
      </c>
      <c r="N376" s="4" t="s">
        <v>1669</v>
      </c>
      <c r="S376" s="5" t="s">
        <v>425</v>
      </c>
      <c r="T376" s="5" t="s">
        <v>426</v>
      </c>
      <c r="Y376" s="5" t="s">
        <v>1687</v>
      </c>
      <c r="Z376" s="5" t="s">
        <v>1688</v>
      </c>
      <c r="AF376" s="5" t="s">
        <v>484</v>
      </c>
      <c r="AG376" s="5" t="s">
        <v>485</v>
      </c>
    </row>
    <row r="377" spans="1:72" ht="13.5" customHeight="1">
      <c r="A377" s="7" t="str">
        <f>HYPERLINK("http://kyu.snu.ac.kr/sdhj/index.jsp?type=hj/GK14671_00IM0001_037b.jpg","1801_수현내면_037b")</f>
        <v>1801_수현내면_037b</v>
      </c>
      <c r="B377" s="4">
        <v>1801</v>
      </c>
      <c r="C377" s="4" t="s">
        <v>5436</v>
      </c>
      <c r="D377" s="4" t="s">
        <v>5437</v>
      </c>
      <c r="E377" s="4">
        <v>376</v>
      </c>
      <c r="F377" s="5">
        <v>1</v>
      </c>
      <c r="G377" s="5" t="s">
        <v>96</v>
      </c>
      <c r="H377" s="5" t="s">
        <v>97</v>
      </c>
      <c r="I377" s="5">
        <v>9</v>
      </c>
      <c r="L377" s="5">
        <v>5</v>
      </c>
      <c r="M377" s="4" t="s">
        <v>1668</v>
      </c>
      <c r="N377" s="4" t="s">
        <v>1669</v>
      </c>
      <c r="T377" s="5" t="s">
        <v>5495</v>
      </c>
      <c r="U377" s="5" t="s">
        <v>158</v>
      </c>
      <c r="V377" s="5" t="s">
        <v>159</v>
      </c>
      <c r="Y377" s="5" t="s">
        <v>160</v>
      </c>
      <c r="Z377" s="5" t="s">
        <v>161</v>
      </c>
      <c r="AC377" s="5">
        <v>69</v>
      </c>
      <c r="AD377" s="5" t="s">
        <v>237</v>
      </c>
      <c r="AE377" s="5" t="s">
        <v>238</v>
      </c>
    </row>
    <row r="378" spans="1:72" ht="13.5" customHeight="1">
      <c r="A378" s="7" t="str">
        <f>HYPERLINK("http://kyu.snu.ac.kr/sdhj/index.jsp?type=hj/GK14671_00IM0001_037b.jpg","1801_수현내면_037b")</f>
        <v>1801_수현내면_037b</v>
      </c>
      <c r="B378" s="4">
        <v>1801</v>
      </c>
      <c r="C378" s="4" t="s">
        <v>5436</v>
      </c>
      <c r="D378" s="4" t="s">
        <v>5437</v>
      </c>
      <c r="E378" s="4">
        <v>377</v>
      </c>
      <c r="F378" s="5">
        <v>1</v>
      </c>
      <c r="G378" s="5" t="s">
        <v>96</v>
      </c>
      <c r="H378" s="5" t="s">
        <v>97</v>
      </c>
      <c r="I378" s="5">
        <v>9</v>
      </c>
      <c r="L378" s="5">
        <v>5</v>
      </c>
      <c r="M378" s="4" t="s">
        <v>1668</v>
      </c>
      <c r="N378" s="4" t="s">
        <v>1669</v>
      </c>
      <c r="T378" s="5" t="s">
        <v>5495</v>
      </c>
      <c r="U378" s="5" t="s">
        <v>148</v>
      </c>
      <c r="V378" s="5" t="s">
        <v>149</v>
      </c>
      <c r="Y378" s="5" t="s">
        <v>1689</v>
      </c>
      <c r="Z378" s="5" t="s">
        <v>1690</v>
      </c>
      <c r="AF378" s="5" t="s">
        <v>279</v>
      </c>
      <c r="AG378" s="5" t="s">
        <v>280</v>
      </c>
    </row>
    <row r="379" spans="1:72" ht="13.5" customHeight="1">
      <c r="A379" s="7" t="str">
        <f>HYPERLINK("http://kyu.snu.ac.kr/sdhj/index.jsp?type=hj/GK14671_00IM0001_037b.jpg","1801_수현내면_037b")</f>
        <v>1801_수현내면_037b</v>
      </c>
      <c r="B379" s="4">
        <v>1801</v>
      </c>
      <c r="C379" s="4" t="s">
        <v>5436</v>
      </c>
      <c r="D379" s="4" t="s">
        <v>5437</v>
      </c>
      <c r="E379" s="4">
        <v>378</v>
      </c>
      <c r="F379" s="5">
        <v>1</v>
      </c>
      <c r="G379" s="5" t="s">
        <v>96</v>
      </c>
      <c r="H379" s="5" t="s">
        <v>97</v>
      </c>
      <c r="I379" s="5">
        <v>9</v>
      </c>
      <c r="L379" s="5">
        <v>5</v>
      </c>
      <c r="M379" s="4" t="s">
        <v>1668</v>
      </c>
      <c r="N379" s="4" t="s">
        <v>1669</v>
      </c>
      <c r="T379" s="5" t="s">
        <v>5495</v>
      </c>
      <c r="U379" s="5" t="s">
        <v>158</v>
      </c>
      <c r="V379" s="5" t="s">
        <v>159</v>
      </c>
      <c r="Y379" s="5" t="s">
        <v>1691</v>
      </c>
      <c r="Z379" s="5" t="s">
        <v>1692</v>
      </c>
      <c r="AC379" s="5">
        <v>23</v>
      </c>
      <c r="AD379" s="5" t="s">
        <v>267</v>
      </c>
      <c r="AE379" s="5" t="s">
        <v>268</v>
      </c>
    </row>
    <row r="380" spans="1:72" ht="13.5" customHeight="1">
      <c r="A380" s="7" t="str">
        <f>HYPERLINK("http://kyu.snu.ac.kr/sdhj/index.jsp?type=hj/GK14671_00IM0001_037b.jpg","1801_수현내면_037b")</f>
        <v>1801_수현내면_037b</v>
      </c>
      <c r="B380" s="4">
        <v>1801</v>
      </c>
      <c r="C380" s="4" t="s">
        <v>5436</v>
      </c>
      <c r="D380" s="4" t="s">
        <v>5437</v>
      </c>
      <c r="E380" s="4">
        <v>379</v>
      </c>
      <c r="F380" s="5">
        <v>1</v>
      </c>
      <c r="G380" s="5" t="s">
        <v>96</v>
      </c>
      <c r="H380" s="5" t="s">
        <v>97</v>
      </c>
      <c r="I380" s="5">
        <v>10</v>
      </c>
      <c r="J380" s="5" t="s">
        <v>1693</v>
      </c>
      <c r="K380" s="5" t="s">
        <v>1694</v>
      </c>
      <c r="L380" s="5">
        <v>1</v>
      </c>
      <c r="M380" s="4" t="s">
        <v>1693</v>
      </c>
      <c r="N380" s="4" t="s">
        <v>1694</v>
      </c>
      <c r="T380" s="5" t="s">
        <v>5496</v>
      </c>
      <c r="U380" s="5" t="s">
        <v>356</v>
      </c>
      <c r="V380" s="5" t="s">
        <v>357</v>
      </c>
      <c r="W380" s="5" t="s">
        <v>329</v>
      </c>
      <c r="X380" s="5" t="s">
        <v>330</v>
      </c>
      <c r="Y380" s="5" t="s">
        <v>1695</v>
      </c>
      <c r="Z380" s="5" t="s">
        <v>1696</v>
      </c>
      <c r="AC380" s="5">
        <v>61</v>
      </c>
      <c r="AD380" s="5" t="s">
        <v>478</v>
      </c>
      <c r="AE380" s="5" t="s">
        <v>479</v>
      </c>
      <c r="AJ380" s="5" t="s">
        <v>35</v>
      </c>
      <c r="AK380" s="5" t="s">
        <v>36</v>
      </c>
      <c r="AL380" s="5" t="s">
        <v>82</v>
      </c>
      <c r="AM380" s="5" t="s">
        <v>83</v>
      </c>
      <c r="AV380" s="5" t="s">
        <v>1697</v>
      </c>
      <c r="AW380" s="5" t="s">
        <v>1698</v>
      </c>
      <c r="BI380" s="5" t="s">
        <v>1699</v>
      </c>
      <c r="BJ380" s="5" t="s">
        <v>1700</v>
      </c>
      <c r="BM380" s="5" t="s">
        <v>1701</v>
      </c>
      <c r="BN380" s="5" t="s">
        <v>644</v>
      </c>
      <c r="BQ380" s="5" t="s">
        <v>1702</v>
      </c>
      <c r="BR380" s="5" t="s">
        <v>1703</v>
      </c>
      <c r="BS380" s="5" t="s">
        <v>1362</v>
      </c>
      <c r="BT380" s="5" t="s">
        <v>1363</v>
      </c>
    </row>
    <row r="381" spans="1:72" ht="13.5" customHeight="1">
      <c r="A381" s="7" t="str">
        <f>HYPERLINK("http://kyu.snu.ac.kr/sdhj/index.jsp?type=hj/GK14671_00IM0001_037b.jpg","1801_수현내면_037b")</f>
        <v>1801_수현내면_037b</v>
      </c>
      <c r="B381" s="4">
        <v>1801</v>
      </c>
      <c r="C381" s="4" t="s">
        <v>5284</v>
      </c>
      <c r="D381" s="4" t="s">
        <v>5285</v>
      </c>
      <c r="E381" s="4">
        <v>380</v>
      </c>
      <c r="F381" s="5">
        <v>1</v>
      </c>
      <c r="G381" s="5" t="s">
        <v>96</v>
      </c>
      <c r="H381" s="5" t="s">
        <v>97</v>
      </c>
      <c r="I381" s="5">
        <v>10</v>
      </c>
      <c r="L381" s="5">
        <v>2</v>
      </c>
      <c r="M381" s="4" t="s">
        <v>1704</v>
      </c>
      <c r="N381" s="4" t="s">
        <v>1705</v>
      </c>
      <c r="T381" s="5" t="s">
        <v>5278</v>
      </c>
      <c r="U381" s="5" t="s">
        <v>1257</v>
      </c>
      <c r="V381" s="5" t="s">
        <v>1258</v>
      </c>
      <c r="W381" s="5" t="s">
        <v>775</v>
      </c>
      <c r="X381" s="5" t="s">
        <v>776</v>
      </c>
      <c r="Y381" s="5" t="s">
        <v>130</v>
      </c>
      <c r="Z381" s="5" t="s">
        <v>131</v>
      </c>
      <c r="AC381" s="5">
        <v>48</v>
      </c>
      <c r="AD381" s="5" t="s">
        <v>453</v>
      </c>
      <c r="AE381" s="5" t="s">
        <v>454</v>
      </c>
      <c r="AJ381" s="5" t="s">
        <v>134</v>
      </c>
      <c r="AK381" s="5" t="s">
        <v>135</v>
      </c>
      <c r="AL381" s="5" t="s">
        <v>1706</v>
      </c>
      <c r="AM381" s="5" t="s">
        <v>1707</v>
      </c>
      <c r="AT381" s="5" t="s">
        <v>110</v>
      </c>
      <c r="AU381" s="5" t="s">
        <v>111</v>
      </c>
      <c r="AV381" s="5" t="s">
        <v>1708</v>
      </c>
      <c r="AW381" s="5" t="s">
        <v>1709</v>
      </c>
      <c r="BG381" s="5" t="s">
        <v>110</v>
      </c>
      <c r="BH381" s="5" t="s">
        <v>111</v>
      </c>
      <c r="BI381" s="5" t="s">
        <v>1710</v>
      </c>
      <c r="BJ381" s="5" t="s">
        <v>1711</v>
      </c>
      <c r="BK381" s="5" t="s">
        <v>1712</v>
      </c>
      <c r="BL381" s="5" t="s">
        <v>1713</v>
      </c>
      <c r="BM381" s="5" t="s">
        <v>1714</v>
      </c>
      <c r="BN381" s="5" t="s">
        <v>1715</v>
      </c>
      <c r="BO381" s="5" t="s">
        <v>110</v>
      </c>
      <c r="BP381" s="5" t="s">
        <v>111</v>
      </c>
      <c r="BQ381" s="5" t="s">
        <v>1716</v>
      </c>
      <c r="BR381" s="5" t="s">
        <v>1717</v>
      </c>
      <c r="BS381" s="5" t="s">
        <v>317</v>
      </c>
      <c r="BT381" s="5" t="s">
        <v>318</v>
      </c>
    </row>
    <row r="382" spans="1:72" ht="13.5" customHeight="1">
      <c r="A382" s="7" t="str">
        <f>HYPERLINK("http://kyu.snu.ac.kr/sdhj/index.jsp?type=hj/GK14671_00IM0001_037b.jpg","1801_수현내면_037b")</f>
        <v>1801_수현내면_037b</v>
      </c>
      <c r="B382" s="4">
        <v>1801</v>
      </c>
      <c r="C382" s="4" t="s">
        <v>5497</v>
      </c>
      <c r="D382" s="4" t="s">
        <v>5498</v>
      </c>
      <c r="E382" s="4">
        <v>381</v>
      </c>
      <c r="F382" s="5">
        <v>1</v>
      </c>
      <c r="G382" s="5" t="s">
        <v>96</v>
      </c>
      <c r="H382" s="5" t="s">
        <v>97</v>
      </c>
      <c r="I382" s="5">
        <v>10</v>
      </c>
      <c r="L382" s="5">
        <v>2</v>
      </c>
      <c r="M382" s="4" t="s">
        <v>1704</v>
      </c>
      <c r="N382" s="4" t="s">
        <v>1705</v>
      </c>
      <c r="S382" s="5" t="s">
        <v>251</v>
      </c>
      <c r="T382" s="5" t="s">
        <v>252</v>
      </c>
      <c r="U382" s="5" t="s">
        <v>100</v>
      </c>
      <c r="V382" s="5" t="s">
        <v>101</v>
      </c>
      <c r="W382" s="5" t="s">
        <v>102</v>
      </c>
      <c r="X382" s="5" t="s">
        <v>103</v>
      </c>
      <c r="Y382" s="5" t="s">
        <v>1718</v>
      </c>
      <c r="Z382" s="5" t="s">
        <v>1719</v>
      </c>
      <c r="AC382" s="5">
        <v>14</v>
      </c>
      <c r="AD382" s="5" t="s">
        <v>598</v>
      </c>
      <c r="AE382" s="5" t="s">
        <v>599</v>
      </c>
    </row>
    <row r="383" spans="1:72" ht="13.5" customHeight="1">
      <c r="A383" s="7" t="str">
        <f>HYPERLINK("http://kyu.snu.ac.kr/sdhj/index.jsp?type=hj/GK14671_00IM0001_037b.jpg","1801_수현내면_037b")</f>
        <v>1801_수현내면_037b</v>
      </c>
      <c r="B383" s="4">
        <v>1801</v>
      </c>
      <c r="C383" s="4" t="s">
        <v>5497</v>
      </c>
      <c r="D383" s="4" t="s">
        <v>5498</v>
      </c>
      <c r="E383" s="4">
        <v>382</v>
      </c>
      <c r="F383" s="5">
        <v>1</v>
      </c>
      <c r="G383" s="5" t="s">
        <v>96</v>
      </c>
      <c r="H383" s="5" t="s">
        <v>97</v>
      </c>
      <c r="I383" s="5">
        <v>10</v>
      </c>
      <c r="L383" s="5">
        <v>2</v>
      </c>
      <c r="M383" s="4" t="s">
        <v>1704</v>
      </c>
      <c r="N383" s="4" t="s">
        <v>1705</v>
      </c>
      <c r="T383" s="5" t="s">
        <v>5499</v>
      </c>
      <c r="U383" s="5" t="s">
        <v>148</v>
      </c>
      <c r="V383" s="5" t="s">
        <v>149</v>
      </c>
      <c r="Y383" s="5" t="s">
        <v>1720</v>
      </c>
      <c r="Z383" s="5" t="s">
        <v>1721</v>
      </c>
      <c r="AC383" s="5">
        <v>37</v>
      </c>
      <c r="AD383" s="5" t="s">
        <v>156</v>
      </c>
      <c r="AE383" s="5" t="s">
        <v>157</v>
      </c>
    </row>
    <row r="384" spans="1:72" ht="13.5" customHeight="1">
      <c r="A384" s="7" t="str">
        <f>HYPERLINK("http://kyu.snu.ac.kr/sdhj/index.jsp?type=hj/GK14671_00IM0001_037b.jpg","1801_수현내면_037b")</f>
        <v>1801_수현내면_037b</v>
      </c>
      <c r="B384" s="4">
        <v>1801</v>
      </c>
      <c r="C384" s="4" t="s">
        <v>5497</v>
      </c>
      <c r="D384" s="4" t="s">
        <v>5498</v>
      </c>
      <c r="E384" s="4">
        <v>383</v>
      </c>
      <c r="F384" s="5">
        <v>1</v>
      </c>
      <c r="G384" s="5" t="s">
        <v>96</v>
      </c>
      <c r="H384" s="5" t="s">
        <v>97</v>
      </c>
      <c r="I384" s="5">
        <v>10</v>
      </c>
      <c r="L384" s="5">
        <v>3</v>
      </c>
      <c r="M384" s="4" t="s">
        <v>1722</v>
      </c>
      <c r="N384" s="4" t="s">
        <v>1723</v>
      </c>
      <c r="O384" s="5" t="s">
        <v>14</v>
      </c>
      <c r="P384" s="5" t="s">
        <v>15</v>
      </c>
      <c r="T384" s="5" t="s">
        <v>5500</v>
      </c>
      <c r="U384" s="5" t="s">
        <v>100</v>
      </c>
      <c r="V384" s="5" t="s">
        <v>101</v>
      </c>
      <c r="W384" s="5" t="s">
        <v>102</v>
      </c>
      <c r="X384" s="5" t="s">
        <v>103</v>
      </c>
      <c r="Y384" s="5" t="s">
        <v>1687</v>
      </c>
      <c r="Z384" s="5" t="s">
        <v>1688</v>
      </c>
      <c r="AC384" s="5">
        <v>24</v>
      </c>
      <c r="AD384" s="5" t="s">
        <v>411</v>
      </c>
      <c r="AE384" s="5" t="s">
        <v>412</v>
      </c>
      <c r="AJ384" s="5" t="s">
        <v>35</v>
      </c>
      <c r="AK384" s="5" t="s">
        <v>36</v>
      </c>
      <c r="AL384" s="5" t="s">
        <v>108</v>
      </c>
      <c r="AM384" s="5" t="s">
        <v>109</v>
      </c>
      <c r="AT384" s="5" t="s">
        <v>110</v>
      </c>
      <c r="AU384" s="5" t="s">
        <v>111</v>
      </c>
      <c r="AV384" s="5" t="s">
        <v>1671</v>
      </c>
      <c r="AW384" s="5" t="s">
        <v>1672</v>
      </c>
      <c r="BG384" s="5" t="s">
        <v>110</v>
      </c>
      <c r="BH384" s="5" t="s">
        <v>111</v>
      </c>
      <c r="BI384" s="5" t="s">
        <v>443</v>
      </c>
      <c r="BJ384" s="5" t="s">
        <v>444</v>
      </c>
      <c r="BK384" s="5" t="s">
        <v>116</v>
      </c>
      <c r="BL384" s="5" t="s">
        <v>117</v>
      </c>
      <c r="BM384" s="5" t="s">
        <v>445</v>
      </c>
      <c r="BN384" s="5" t="s">
        <v>446</v>
      </c>
      <c r="BO384" s="5" t="s">
        <v>110</v>
      </c>
      <c r="BP384" s="5" t="s">
        <v>111</v>
      </c>
      <c r="BQ384" s="5" t="s">
        <v>1673</v>
      </c>
      <c r="BR384" s="5" t="s">
        <v>1674</v>
      </c>
      <c r="BS384" s="5" t="s">
        <v>1675</v>
      </c>
      <c r="BT384" s="5" t="s">
        <v>1676</v>
      </c>
    </row>
    <row r="385" spans="1:72" ht="13.5" customHeight="1">
      <c r="A385" s="7" t="str">
        <f>HYPERLINK("http://kyu.snu.ac.kr/sdhj/index.jsp?type=hj/GK14671_00IM0001_037b.jpg","1801_수현내면_037b")</f>
        <v>1801_수현내면_037b</v>
      </c>
      <c r="B385" s="4">
        <v>1801</v>
      </c>
      <c r="C385" s="4" t="s">
        <v>5493</v>
      </c>
      <c r="D385" s="4" t="s">
        <v>5494</v>
      </c>
      <c r="E385" s="4">
        <v>384</v>
      </c>
      <c r="F385" s="5">
        <v>1</v>
      </c>
      <c r="G385" s="5" t="s">
        <v>96</v>
      </c>
      <c r="H385" s="5" t="s">
        <v>97</v>
      </c>
      <c r="I385" s="5">
        <v>10</v>
      </c>
      <c r="L385" s="5">
        <v>3</v>
      </c>
      <c r="M385" s="4" t="s">
        <v>1722</v>
      </c>
      <c r="N385" s="4" t="s">
        <v>1723</v>
      </c>
      <c r="S385" s="5" t="s">
        <v>126</v>
      </c>
      <c r="T385" s="5" t="s">
        <v>127</v>
      </c>
      <c r="W385" s="5" t="s">
        <v>378</v>
      </c>
      <c r="X385" s="5" t="s">
        <v>379</v>
      </c>
      <c r="Y385" s="5" t="s">
        <v>130</v>
      </c>
      <c r="Z385" s="5" t="s">
        <v>131</v>
      </c>
      <c r="AC385" s="5">
        <v>26</v>
      </c>
      <c r="AD385" s="5" t="s">
        <v>922</v>
      </c>
      <c r="AE385" s="5" t="s">
        <v>923</v>
      </c>
      <c r="AJ385" s="5" t="s">
        <v>134</v>
      </c>
      <c r="AK385" s="5" t="s">
        <v>135</v>
      </c>
      <c r="AL385" s="5" t="s">
        <v>380</v>
      </c>
      <c r="AM385" s="5" t="s">
        <v>381</v>
      </c>
      <c r="AT385" s="5" t="s">
        <v>100</v>
      </c>
      <c r="AU385" s="5" t="s">
        <v>101</v>
      </c>
      <c r="AV385" s="5" t="s">
        <v>1724</v>
      </c>
      <c r="AW385" s="5" t="s">
        <v>5501</v>
      </c>
      <c r="BG385" s="5" t="s">
        <v>110</v>
      </c>
      <c r="BH385" s="5" t="s">
        <v>111</v>
      </c>
      <c r="BI385" s="5" t="s">
        <v>751</v>
      </c>
      <c r="BJ385" s="5" t="s">
        <v>752</v>
      </c>
      <c r="BK385" s="5" t="s">
        <v>116</v>
      </c>
      <c r="BL385" s="5" t="s">
        <v>117</v>
      </c>
      <c r="BM385" s="5" t="s">
        <v>1725</v>
      </c>
      <c r="BN385" s="5" t="s">
        <v>1726</v>
      </c>
      <c r="BO385" s="5" t="s">
        <v>110</v>
      </c>
      <c r="BP385" s="5" t="s">
        <v>111</v>
      </c>
      <c r="BQ385" s="5" t="s">
        <v>1727</v>
      </c>
      <c r="BR385" s="5" t="s">
        <v>1728</v>
      </c>
      <c r="BS385" s="5" t="s">
        <v>686</v>
      </c>
      <c r="BT385" s="5" t="s">
        <v>687</v>
      </c>
    </row>
    <row r="386" spans="1:72" ht="13.5" customHeight="1">
      <c r="A386" s="7" t="str">
        <f>HYPERLINK("http://kyu.snu.ac.kr/sdhj/index.jsp?type=hj/GK14671_00IM0001_037b.jpg","1801_수현내면_037b")</f>
        <v>1801_수현내면_037b</v>
      </c>
      <c r="B386" s="4">
        <v>1801</v>
      </c>
      <c r="C386" s="4" t="s">
        <v>5443</v>
      </c>
      <c r="D386" s="4" t="s">
        <v>5444</v>
      </c>
      <c r="E386" s="4">
        <v>385</v>
      </c>
      <c r="F386" s="5">
        <v>1</v>
      </c>
      <c r="G386" s="5" t="s">
        <v>96</v>
      </c>
      <c r="H386" s="5" t="s">
        <v>97</v>
      </c>
      <c r="I386" s="5">
        <v>10</v>
      </c>
      <c r="L386" s="5">
        <v>3</v>
      </c>
      <c r="M386" s="4" t="s">
        <v>1722</v>
      </c>
      <c r="N386" s="4" t="s">
        <v>1723</v>
      </c>
      <c r="T386" s="5" t="s">
        <v>5195</v>
      </c>
      <c r="U386" s="5" t="s">
        <v>158</v>
      </c>
      <c r="V386" s="5" t="s">
        <v>159</v>
      </c>
      <c r="Y386" s="5" t="s">
        <v>1729</v>
      </c>
      <c r="Z386" s="5" t="s">
        <v>1730</v>
      </c>
      <c r="AC386" s="5">
        <v>30</v>
      </c>
      <c r="AD386" s="5" t="s">
        <v>237</v>
      </c>
      <c r="AE386" s="5" t="s">
        <v>238</v>
      </c>
    </row>
    <row r="387" spans="1:72" ht="13.5" customHeight="1">
      <c r="A387" s="7" t="str">
        <f>HYPERLINK("http://kyu.snu.ac.kr/sdhj/index.jsp?type=hj/GK14671_00IM0001_037b.jpg","1801_수현내면_037b")</f>
        <v>1801_수현내면_037b</v>
      </c>
      <c r="B387" s="4">
        <v>1801</v>
      </c>
      <c r="C387" s="4" t="s">
        <v>5502</v>
      </c>
      <c r="D387" s="4" t="s">
        <v>5503</v>
      </c>
      <c r="E387" s="4">
        <v>386</v>
      </c>
      <c r="F387" s="5">
        <v>1</v>
      </c>
      <c r="G387" s="5" t="s">
        <v>96</v>
      </c>
      <c r="H387" s="5" t="s">
        <v>97</v>
      </c>
      <c r="I387" s="5">
        <v>10</v>
      </c>
      <c r="L387" s="5">
        <v>4</v>
      </c>
      <c r="M387" s="4" t="s">
        <v>1731</v>
      </c>
      <c r="N387" s="4" t="s">
        <v>1732</v>
      </c>
      <c r="Q387" s="5" t="s">
        <v>1733</v>
      </c>
      <c r="R387" s="5" t="s">
        <v>1734</v>
      </c>
      <c r="T387" s="5" t="s">
        <v>5250</v>
      </c>
      <c r="W387" s="5" t="s">
        <v>920</v>
      </c>
      <c r="X387" s="5" t="s">
        <v>921</v>
      </c>
      <c r="Y387" s="5" t="s">
        <v>342</v>
      </c>
      <c r="Z387" s="5" t="s">
        <v>343</v>
      </c>
      <c r="AC387" s="5">
        <v>35</v>
      </c>
      <c r="AD387" s="5" t="s">
        <v>132</v>
      </c>
      <c r="AE387" s="5" t="s">
        <v>133</v>
      </c>
      <c r="AJ387" s="5" t="s">
        <v>35</v>
      </c>
      <c r="AK387" s="5" t="s">
        <v>36</v>
      </c>
      <c r="AL387" s="5" t="s">
        <v>390</v>
      </c>
      <c r="AM387" s="5" t="s">
        <v>391</v>
      </c>
      <c r="AT387" s="5" t="s">
        <v>346</v>
      </c>
      <c r="AU387" s="5" t="s">
        <v>347</v>
      </c>
      <c r="AV387" s="5" t="s">
        <v>1735</v>
      </c>
      <c r="AW387" s="5" t="s">
        <v>1736</v>
      </c>
      <c r="BG387" s="5" t="s">
        <v>346</v>
      </c>
      <c r="BH387" s="5" t="s">
        <v>347</v>
      </c>
      <c r="BI387" s="5" t="s">
        <v>1737</v>
      </c>
      <c r="BJ387" s="5" t="s">
        <v>1738</v>
      </c>
      <c r="BK387" s="5" t="s">
        <v>346</v>
      </c>
      <c r="BL387" s="5" t="s">
        <v>347</v>
      </c>
      <c r="BM387" s="5" t="s">
        <v>1739</v>
      </c>
      <c r="BN387" s="5" t="s">
        <v>1740</v>
      </c>
      <c r="BO387" s="5" t="s">
        <v>346</v>
      </c>
      <c r="BP387" s="5" t="s">
        <v>347</v>
      </c>
      <c r="BQ387" s="5" t="s">
        <v>1741</v>
      </c>
      <c r="BR387" s="5" t="s">
        <v>1742</v>
      </c>
      <c r="BS387" s="5" t="s">
        <v>82</v>
      </c>
      <c r="BT387" s="5" t="s">
        <v>83</v>
      </c>
    </row>
    <row r="388" spans="1:72" ht="13.5" customHeight="1">
      <c r="A388" s="7" t="str">
        <f>HYPERLINK("http://kyu.snu.ac.kr/sdhj/index.jsp?type=hj/GK14671_00IM0001_037b.jpg","1801_수현내면_037b")</f>
        <v>1801_수현내면_037b</v>
      </c>
      <c r="B388" s="4">
        <v>1801</v>
      </c>
      <c r="C388" s="4" t="s">
        <v>5504</v>
      </c>
      <c r="D388" s="4" t="s">
        <v>5505</v>
      </c>
      <c r="E388" s="4">
        <v>387</v>
      </c>
      <c r="F388" s="5">
        <v>1</v>
      </c>
      <c r="G388" s="5" t="s">
        <v>96</v>
      </c>
      <c r="H388" s="5" t="s">
        <v>97</v>
      </c>
      <c r="I388" s="5">
        <v>10</v>
      </c>
      <c r="L388" s="5">
        <v>4</v>
      </c>
      <c r="M388" s="4" t="s">
        <v>1731</v>
      </c>
      <c r="N388" s="4" t="s">
        <v>1732</v>
      </c>
      <c r="S388" s="5" t="s">
        <v>251</v>
      </c>
      <c r="T388" s="5" t="s">
        <v>252</v>
      </c>
      <c r="U388" s="5" t="s">
        <v>1743</v>
      </c>
      <c r="V388" s="5" t="s">
        <v>1744</v>
      </c>
      <c r="Y388" s="5" t="s">
        <v>1745</v>
      </c>
      <c r="Z388" s="5" t="s">
        <v>1746</v>
      </c>
      <c r="AC388" s="5">
        <v>9</v>
      </c>
      <c r="AD388" s="5" t="s">
        <v>1052</v>
      </c>
      <c r="AE388" s="5" t="s">
        <v>1053</v>
      </c>
    </row>
    <row r="389" spans="1:72" ht="13.5" customHeight="1">
      <c r="A389" s="7" t="str">
        <f>HYPERLINK("http://kyu.snu.ac.kr/sdhj/index.jsp?type=hj/GK14671_00IM0001_037b.jpg","1801_수현내면_037b")</f>
        <v>1801_수현내면_037b</v>
      </c>
      <c r="B389" s="4">
        <v>1801</v>
      </c>
      <c r="C389" s="4" t="s">
        <v>5446</v>
      </c>
      <c r="D389" s="4" t="s">
        <v>5447</v>
      </c>
      <c r="E389" s="4">
        <v>388</v>
      </c>
      <c r="F389" s="5">
        <v>1</v>
      </c>
      <c r="G389" s="5" t="s">
        <v>96</v>
      </c>
      <c r="H389" s="5" t="s">
        <v>97</v>
      </c>
      <c r="I389" s="5">
        <v>10</v>
      </c>
      <c r="L389" s="5">
        <v>4</v>
      </c>
      <c r="M389" s="4" t="s">
        <v>1731</v>
      </c>
      <c r="N389" s="4" t="s">
        <v>1732</v>
      </c>
      <c r="S389" s="5" t="s">
        <v>234</v>
      </c>
      <c r="T389" s="5" t="s">
        <v>235</v>
      </c>
      <c r="Y389" s="5" t="s">
        <v>1747</v>
      </c>
      <c r="Z389" s="5" t="s">
        <v>1748</v>
      </c>
      <c r="AC389" s="5">
        <v>7</v>
      </c>
      <c r="AD389" s="5" t="s">
        <v>325</v>
      </c>
      <c r="AE389" s="5" t="s">
        <v>326</v>
      </c>
    </row>
    <row r="390" spans="1:72" ht="13.5" customHeight="1">
      <c r="A390" s="7" t="str">
        <f>HYPERLINK("http://kyu.snu.ac.kr/sdhj/index.jsp?type=hj/GK14671_00IM0001_037b.jpg","1801_수현내면_037b")</f>
        <v>1801_수현내면_037b</v>
      </c>
      <c r="B390" s="4">
        <v>1801</v>
      </c>
      <c r="C390" s="4" t="s">
        <v>5253</v>
      </c>
      <c r="D390" s="4" t="s">
        <v>5254</v>
      </c>
      <c r="E390" s="4">
        <v>389</v>
      </c>
      <c r="F390" s="5">
        <v>1</v>
      </c>
      <c r="G390" s="5" t="s">
        <v>96</v>
      </c>
      <c r="H390" s="5" t="s">
        <v>97</v>
      </c>
      <c r="I390" s="5">
        <v>10</v>
      </c>
      <c r="L390" s="5">
        <v>4</v>
      </c>
      <c r="M390" s="4" t="s">
        <v>1731</v>
      </c>
      <c r="N390" s="4" t="s">
        <v>1732</v>
      </c>
      <c r="S390" s="5" t="s">
        <v>1749</v>
      </c>
      <c r="T390" s="5" t="s">
        <v>1750</v>
      </c>
      <c r="AC390" s="5">
        <v>13</v>
      </c>
      <c r="AD390" s="5" t="s">
        <v>944</v>
      </c>
      <c r="AE390" s="5" t="s">
        <v>945</v>
      </c>
      <c r="AF390" s="5" t="s">
        <v>257</v>
      </c>
      <c r="AG390" s="5" t="s">
        <v>258</v>
      </c>
    </row>
    <row r="391" spans="1:72" ht="13.5" customHeight="1">
      <c r="A391" s="7" t="str">
        <f>HYPERLINK("http://kyu.snu.ac.kr/sdhj/index.jsp?type=hj/GK14671_00IM0001_037b.jpg","1801_수현내면_037b")</f>
        <v>1801_수현내면_037b</v>
      </c>
      <c r="B391" s="4">
        <v>1801</v>
      </c>
      <c r="C391" s="4" t="s">
        <v>5253</v>
      </c>
      <c r="D391" s="4" t="s">
        <v>5254</v>
      </c>
      <c r="E391" s="4">
        <v>390</v>
      </c>
      <c r="F391" s="5">
        <v>1</v>
      </c>
      <c r="G391" s="5" t="s">
        <v>96</v>
      </c>
      <c r="H391" s="5" t="s">
        <v>97</v>
      </c>
      <c r="I391" s="5">
        <v>10</v>
      </c>
      <c r="L391" s="5">
        <v>5</v>
      </c>
      <c r="M391" s="4" t="s">
        <v>1325</v>
      </c>
      <c r="N391" s="4" t="s">
        <v>1326</v>
      </c>
      <c r="T391" s="5" t="s">
        <v>5250</v>
      </c>
      <c r="U391" s="5" t="s">
        <v>1327</v>
      </c>
      <c r="V391" s="5" t="s">
        <v>1328</v>
      </c>
      <c r="W391" s="5" t="s">
        <v>378</v>
      </c>
      <c r="X391" s="5" t="s">
        <v>379</v>
      </c>
      <c r="Y391" s="5" t="s">
        <v>342</v>
      </c>
      <c r="Z391" s="5" t="s">
        <v>343</v>
      </c>
      <c r="AC391" s="5">
        <v>41</v>
      </c>
      <c r="AD391" s="5" t="s">
        <v>1078</v>
      </c>
      <c r="AE391" s="5" t="s">
        <v>1079</v>
      </c>
      <c r="AJ391" s="5" t="s">
        <v>35</v>
      </c>
      <c r="AK391" s="5" t="s">
        <v>36</v>
      </c>
      <c r="AL391" s="5" t="s">
        <v>380</v>
      </c>
      <c r="AM391" s="5" t="s">
        <v>381</v>
      </c>
      <c r="AT391" s="5" t="s">
        <v>346</v>
      </c>
      <c r="AU391" s="5" t="s">
        <v>347</v>
      </c>
      <c r="AV391" s="5" t="s">
        <v>90</v>
      </c>
      <c r="AW391" s="5" t="s">
        <v>91</v>
      </c>
      <c r="BI391" s="5" t="s">
        <v>1330</v>
      </c>
      <c r="BJ391" s="5" t="s">
        <v>91</v>
      </c>
      <c r="BM391" s="5" t="s">
        <v>1751</v>
      </c>
      <c r="BN391" s="5" t="s">
        <v>1752</v>
      </c>
      <c r="BQ391" s="5" t="s">
        <v>1753</v>
      </c>
      <c r="BR391" s="5" t="s">
        <v>870</v>
      </c>
      <c r="BS391" s="5" t="s">
        <v>82</v>
      </c>
      <c r="BT391" s="5" t="s">
        <v>83</v>
      </c>
    </row>
    <row r="392" spans="1:72" ht="13.5" customHeight="1">
      <c r="A392" s="7" t="str">
        <f>HYPERLINK("http://kyu.snu.ac.kr/sdhj/index.jsp?type=hj/GK14671_00IM0001_037b.jpg","1801_수현내면_037b")</f>
        <v>1801_수현내면_037b</v>
      </c>
      <c r="B392" s="4">
        <v>1801</v>
      </c>
      <c r="C392" s="4" t="s">
        <v>5344</v>
      </c>
      <c r="D392" s="4" t="s">
        <v>5345</v>
      </c>
      <c r="E392" s="4">
        <v>391</v>
      </c>
      <c r="F392" s="5">
        <v>1</v>
      </c>
      <c r="G392" s="5" t="s">
        <v>96</v>
      </c>
      <c r="H392" s="5" t="s">
        <v>97</v>
      </c>
      <c r="I392" s="5">
        <v>10</v>
      </c>
      <c r="L392" s="5">
        <v>5</v>
      </c>
      <c r="M392" s="4" t="s">
        <v>1325</v>
      </c>
      <c r="N392" s="4" t="s">
        <v>1326</v>
      </c>
      <c r="S392" s="5" t="s">
        <v>1754</v>
      </c>
      <c r="T392" s="5" t="s">
        <v>1755</v>
      </c>
      <c r="Y392" s="5" t="s">
        <v>1756</v>
      </c>
      <c r="Z392" s="5" t="s">
        <v>1757</v>
      </c>
      <c r="AF392" s="5" t="s">
        <v>243</v>
      </c>
      <c r="AG392" s="5" t="s">
        <v>244</v>
      </c>
    </row>
    <row r="393" spans="1:72" ht="13.5" customHeight="1">
      <c r="A393" s="7" t="str">
        <f>HYPERLINK("http://kyu.snu.ac.kr/sdhj/index.jsp?type=hj/GK14671_00IM0001_037b.jpg","1801_수현내면_037b")</f>
        <v>1801_수현내면_037b</v>
      </c>
      <c r="B393" s="4">
        <v>1801</v>
      </c>
      <c r="C393" s="4" t="s">
        <v>5253</v>
      </c>
      <c r="D393" s="4" t="s">
        <v>5254</v>
      </c>
      <c r="E393" s="4">
        <v>392</v>
      </c>
      <c r="F393" s="5">
        <v>1</v>
      </c>
      <c r="G393" s="5" t="s">
        <v>96</v>
      </c>
      <c r="H393" s="5" t="s">
        <v>97</v>
      </c>
      <c r="I393" s="5">
        <v>10</v>
      </c>
      <c r="L393" s="5">
        <v>5</v>
      </c>
      <c r="M393" s="4" t="s">
        <v>1325</v>
      </c>
      <c r="N393" s="4" t="s">
        <v>1326</v>
      </c>
      <c r="S393" s="5" t="s">
        <v>251</v>
      </c>
      <c r="T393" s="5" t="s">
        <v>252</v>
      </c>
      <c r="U393" s="5" t="s">
        <v>1743</v>
      </c>
      <c r="V393" s="5" t="s">
        <v>1744</v>
      </c>
      <c r="Y393" s="5" t="s">
        <v>1758</v>
      </c>
      <c r="Z393" s="5" t="s">
        <v>1759</v>
      </c>
      <c r="AC393" s="5">
        <v>19</v>
      </c>
      <c r="AD393" s="5" t="s">
        <v>166</v>
      </c>
      <c r="AE393" s="5" t="s">
        <v>167</v>
      </c>
    </row>
    <row r="394" spans="1:72" ht="13.5" customHeight="1">
      <c r="A394" s="7" t="str">
        <f>HYPERLINK("http://kyu.snu.ac.kr/sdhj/index.jsp?type=hj/GK14671_00IM0001_037b.jpg","1801_수현내면_037b")</f>
        <v>1801_수현내면_037b</v>
      </c>
      <c r="B394" s="4">
        <v>1801</v>
      </c>
      <c r="C394" s="4" t="s">
        <v>5446</v>
      </c>
      <c r="D394" s="4" t="s">
        <v>5447</v>
      </c>
      <c r="E394" s="4">
        <v>393</v>
      </c>
      <c r="F394" s="5">
        <v>1</v>
      </c>
      <c r="G394" s="5" t="s">
        <v>96</v>
      </c>
      <c r="H394" s="5" t="s">
        <v>97</v>
      </c>
      <c r="I394" s="5">
        <v>11</v>
      </c>
      <c r="J394" s="5" t="s">
        <v>1760</v>
      </c>
      <c r="K394" s="5" t="s">
        <v>1761</v>
      </c>
      <c r="L394" s="5">
        <v>1</v>
      </c>
      <c r="M394" s="4" t="s">
        <v>1762</v>
      </c>
      <c r="N394" s="4" t="s">
        <v>1763</v>
      </c>
      <c r="T394" s="5" t="s">
        <v>5506</v>
      </c>
      <c r="U394" s="5" t="s">
        <v>100</v>
      </c>
      <c r="V394" s="5" t="s">
        <v>101</v>
      </c>
      <c r="W394" s="5" t="s">
        <v>1018</v>
      </c>
      <c r="X394" s="5" t="s">
        <v>292</v>
      </c>
      <c r="Y394" s="5" t="s">
        <v>382</v>
      </c>
      <c r="Z394" s="5" t="s">
        <v>383</v>
      </c>
      <c r="AC394" s="5">
        <v>48</v>
      </c>
      <c r="AD394" s="5" t="s">
        <v>453</v>
      </c>
      <c r="AE394" s="5" t="s">
        <v>454</v>
      </c>
      <c r="AJ394" s="5" t="s">
        <v>35</v>
      </c>
      <c r="AK394" s="5" t="s">
        <v>36</v>
      </c>
      <c r="AL394" s="5" t="s">
        <v>509</v>
      </c>
      <c r="AM394" s="5" t="s">
        <v>510</v>
      </c>
      <c r="AT394" s="5" t="s">
        <v>110</v>
      </c>
      <c r="AU394" s="5" t="s">
        <v>111</v>
      </c>
      <c r="AV394" s="5" t="s">
        <v>1764</v>
      </c>
      <c r="AW394" s="5" t="s">
        <v>1765</v>
      </c>
      <c r="BG394" s="5" t="s">
        <v>110</v>
      </c>
      <c r="BH394" s="5" t="s">
        <v>111</v>
      </c>
      <c r="BI394" s="5" t="s">
        <v>1766</v>
      </c>
      <c r="BJ394" s="5" t="s">
        <v>5507</v>
      </c>
      <c r="BK394" s="5" t="s">
        <v>110</v>
      </c>
      <c r="BL394" s="5" t="s">
        <v>111</v>
      </c>
      <c r="BM394" s="5" t="s">
        <v>1767</v>
      </c>
      <c r="BN394" s="5" t="s">
        <v>1768</v>
      </c>
      <c r="BO394" s="5" t="s">
        <v>110</v>
      </c>
      <c r="BP394" s="5" t="s">
        <v>111</v>
      </c>
      <c r="BQ394" s="5" t="s">
        <v>1769</v>
      </c>
      <c r="BR394" s="5" t="s">
        <v>1770</v>
      </c>
      <c r="BS394" s="5" t="s">
        <v>390</v>
      </c>
      <c r="BT394" s="5" t="s">
        <v>391</v>
      </c>
    </row>
    <row r="395" spans="1:72" ht="13.5" customHeight="1">
      <c r="A395" s="7" t="str">
        <f>HYPERLINK("http://kyu.snu.ac.kr/sdhj/index.jsp?type=hj/GK14671_00IM0001_037b.jpg","1801_수현내면_037b")</f>
        <v>1801_수현내면_037b</v>
      </c>
      <c r="B395" s="4">
        <v>1801</v>
      </c>
      <c r="C395" s="4" t="s">
        <v>5233</v>
      </c>
      <c r="D395" s="4" t="s">
        <v>5234</v>
      </c>
      <c r="E395" s="4">
        <v>394</v>
      </c>
      <c r="F395" s="5">
        <v>1</v>
      </c>
      <c r="G395" s="5" t="s">
        <v>96</v>
      </c>
      <c r="H395" s="5" t="s">
        <v>97</v>
      </c>
      <c r="I395" s="5">
        <v>11</v>
      </c>
      <c r="L395" s="5">
        <v>1</v>
      </c>
      <c r="M395" s="4" t="s">
        <v>1762</v>
      </c>
      <c r="N395" s="4" t="s">
        <v>1763</v>
      </c>
      <c r="S395" s="5" t="s">
        <v>126</v>
      </c>
      <c r="T395" s="5" t="s">
        <v>127</v>
      </c>
      <c r="W395" s="5" t="s">
        <v>729</v>
      </c>
      <c r="X395" s="5" t="s">
        <v>730</v>
      </c>
      <c r="Y395" s="5" t="s">
        <v>130</v>
      </c>
      <c r="Z395" s="5" t="s">
        <v>131</v>
      </c>
      <c r="AC395" s="5">
        <v>46</v>
      </c>
      <c r="AD395" s="5" t="s">
        <v>1337</v>
      </c>
      <c r="AE395" s="5" t="s">
        <v>1338</v>
      </c>
      <c r="AJ395" s="5" t="s">
        <v>134</v>
      </c>
      <c r="AK395" s="5" t="s">
        <v>135</v>
      </c>
      <c r="AL395" s="5" t="s">
        <v>423</v>
      </c>
      <c r="AM395" s="5" t="s">
        <v>424</v>
      </c>
      <c r="AT395" s="5" t="s">
        <v>110</v>
      </c>
      <c r="AU395" s="5" t="s">
        <v>111</v>
      </c>
      <c r="AV395" s="5" t="s">
        <v>1771</v>
      </c>
      <c r="AW395" s="5" t="s">
        <v>1772</v>
      </c>
      <c r="BG395" s="5" t="s">
        <v>110</v>
      </c>
      <c r="BH395" s="5" t="s">
        <v>111</v>
      </c>
      <c r="BI395" s="5" t="s">
        <v>1773</v>
      </c>
      <c r="BJ395" s="5" t="s">
        <v>1774</v>
      </c>
      <c r="BK395" s="5" t="s">
        <v>110</v>
      </c>
      <c r="BL395" s="5" t="s">
        <v>111</v>
      </c>
      <c r="BM395" s="5" t="s">
        <v>1775</v>
      </c>
      <c r="BN395" s="5" t="s">
        <v>1776</v>
      </c>
      <c r="BO395" s="5" t="s">
        <v>110</v>
      </c>
      <c r="BP395" s="5" t="s">
        <v>111</v>
      </c>
      <c r="BQ395" s="5" t="s">
        <v>1777</v>
      </c>
      <c r="BR395" s="5" t="s">
        <v>1778</v>
      </c>
      <c r="BS395" s="5" t="s">
        <v>1266</v>
      </c>
      <c r="BT395" s="5" t="s">
        <v>1267</v>
      </c>
    </row>
    <row r="396" spans="1:72" ht="13.5" customHeight="1">
      <c r="A396" s="7" t="str">
        <f>HYPERLINK("http://kyu.snu.ac.kr/sdhj/index.jsp?type=hj/GK14671_00IM0001_037b.jpg","1801_수현내면_037b")</f>
        <v>1801_수현내면_037b</v>
      </c>
      <c r="B396" s="4">
        <v>1801</v>
      </c>
      <c r="C396" s="4" t="s">
        <v>5508</v>
      </c>
      <c r="D396" s="4" t="s">
        <v>5509</v>
      </c>
      <c r="E396" s="4">
        <v>395</v>
      </c>
      <c r="F396" s="5">
        <v>1</v>
      </c>
      <c r="G396" s="5" t="s">
        <v>96</v>
      </c>
      <c r="H396" s="5" t="s">
        <v>97</v>
      </c>
      <c r="I396" s="5">
        <v>11</v>
      </c>
      <c r="L396" s="5">
        <v>1</v>
      </c>
      <c r="M396" s="4" t="s">
        <v>1762</v>
      </c>
      <c r="N396" s="4" t="s">
        <v>1763</v>
      </c>
      <c r="S396" s="5" t="s">
        <v>251</v>
      </c>
      <c r="T396" s="5" t="s">
        <v>252</v>
      </c>
      <c r="Y396" s="5" t="s">
        <v>1779</v>
      </c>
      <c r="Z396" s="5" t="s">
        <v>1780</v>
      </c>
      <c r="AC396" s="5">
        <v>4</v>
      </c>
      <c r="AD396" s="5" t="s">
        <v>272</v>
      </c>
      <c r="AE396" s="5" t="s">
        <v>273</v>
      </c>
    </row>
    <row r="397" spans="1:72" ht="13.5" customHeight="1">
      <c r="A397" s="7" t="str">
        <f>HYPERLINK("http://kyu.snu.ac.kr/sdhj/index.jsp?type=hj/GK14671_00IM0001_037b.jpg","1801_수현내면_037b")</f>
        <v>1801_수현내면_037b</v>
      </c>
      <c r="B397" s="4">
        <v>1801</v>
      </c>
      <c r="C397" s="4" t="s">
        <v>5510</v>
      </c>
      <c r="D397" s="4" t="s">
        <v>5199</v>
      </c>
      <c r="E397" s="4">
        <v>396</v>
      </c>
      <c r="F397" s="5">
        <v>1</v>
      </c>
      <c r="G397" s="5" t="s">
        <v>96</v>
      </c>
      <c r="H397" s="5" t="s">
        <v>97</v>
      </c>
      <c r="I397" s="5">
        <v>11</v>
      </c>
      <c r="L397" s="5">
        <v>1</v>
      </c>
      <c r="M397" s="4" t="s">
        <v>1762</v>
      </c>
      <c r="N397" s="4" t="s">
        <v>1763</v>
      </c>
      <c r="S397" s="5" t="s">
        <v>362</v>
      </c>
      <c r="T397" s="5" t="s">
        <v>363</v>
      </c>
      <c r="AC397" s="5">
        <v>8</v>
      </c>
      <c r="AD397" s="5" t="s">
        <v>524</v>
      </c>
      <c r="AE397" s="5" t="s">
        <v>525</v>
      </c>
    </row>
    <row r="398" spans="1:72" ht="13.5" customHeight="1">
      <c r="A398" s="7" t="str">
        <f>HYPERLINK("http://kyu.snu.ac.kr/sdhj/index.jsp?type=hj/GK14671_00IM0001_037b.jpg","1801_수현내면_037b")</f>
        <v>1801_수현내면_037b</v>
      </c>
      <c r="B398" s="4">
        <v>1801</v>
      </c>
      <c r="C398" s="4" t="s">
        <v>5510</v>
      </c>
      <c r="D398" s="4" t="s">
        <v>5199</v>
      </c>
      <c r="E398" s="4">
        <v>397</v>
      </c>
      <c r="F398" s="5">
        <v>1</v>
      </c>
      <c r="G398" s="5" t="s">
        <v>96</v>
      </c>
      <c r="H398" s="5" t="s">
        <v>97</v>
      </c>
      <c r="I398" s="5">
        <v>11</v>
      </c>
      <c r="L398" s="5">
        <v>1</v>
      </c>
      <c r="M398" s="4" t="s">
        <v>1762</v>
      </c>
      <c r="N398" s="4" t="s">
        <v>1763</v>
      </c>
      <c r="T398" s="5" t="s">
        <v>5511</v>
      </c>
      <c r="U398" s="5" t="s">
        <v>158</v>
      </c>
      <c r="V398" s="5" t="s">
        <v>159</v>
      </c>
      <c r="Y398" s="5" t="s">
        <v>1781</v>
      </c>
      <c r="Z398" s="5" t="s">
        <v>1782</v>
      </c>
      <c r="AC398" s="5">
        <v>75</v>
      </c>
      <c r="AD398" s="5" t="s">
        <v>360</v>
      </c>
      <c r="AE398" s="5" t="s">
        <v>361</v>
      </c>
    </row>
    <row r="399" spans="1:72" ht="13.5" customHeight="1">
      <c r="A399" s="7" t="str">
        <f>HYPERLINK("http://kyu.snu.ac.kr/sdhj/index.jsp?type=hj/GK14671_00IM0001_037b.jpg","1801_수현내면_037b")</f>
        <v>1801_수현내면_037b</v>
      </c>
      <c r="B399" s="4">
        <v>1801</v>
      </c>
      <c r="C399" s="4" t="s">
        <v>5510</v>
      </c>
      <c r="D399" s="4" t="s">
        <v>5199</v>
      </c>
      <c r="E399" s="4">
        <v>398</v>
      </c>
      <c r="F399" s="5">
        <v>1</v>
      </c>
      <c r="G399" s="5" t="s">
        <v>96</v>
      </c>
      <c r="H399" s="5" t="s">
        <v>97</v>
      </c>
      <c r="I399" s="5">
        <v>11</v>
      </c>
      <c r="L399" s="5">
        <v>2</v>
      </c>
      <c r="M399" s="4" t="s">
        <v>1760</v>
      </c>
      <c r="N399" s="4" t="s">
        <v>1761</v>
      </c>
      <c r="O399" s="5" t="s">
        <v>14</v>
      </c>
      <c r="P399" s="5" t="s">
        <v>15</v>
      </c>
      <c r="T399" s="5" t="s">
        <v>5378</v>
      </c>
      <c r="U399" s="5" t="s">
        <v>1402</v>
      </c>
      <c r="V399" s="5" t="s">
        <v>1403</v>
      </c>
      <c r="W399" s="5" t="s">
        <v>76</v>
      </c>
      <c r="X399" s="5" t="s">
        <v>77</v>
      </c>
      <c r="Y399" s="5" t="s">
        <v>1783</v>
      </c>
      <c r="Z399" s="5" t="s">
        <v>1784</v>
      </c>
      <c r="AC399" s="5">
        <v>41</v>
      </c>
      <c r="AD399" s="5" t="s">
        <v>1078</v>
      </c>
      <c r="AE399" s="5" t="s">
        <v>1079</v>
      </c>
      <c r="AJ399" s="5" t="s">
        <v>35</v>
      </c>
      <c r="AK399" s="5" t="s">
        <v>36</v>
      </c>
      <c r="AL399" s="5" t="s">
        <v>82</v>
      </c>
      <c r="AM399" s="5" t="s">
        <v>83</v>
      </c>
      <c r="AT399" s="5" t="s">
        <v>346</v>
      </c>
      <c r="AU399" s="5" t="s">
        <v>347</v>
      </c>
      <c r="AV399" s="5" t="s">
        <v>1785</v>
      </c>
      <c r="AW399" s="5" t="s">
        <v>1786</v>
      </c>
      <c r="BG399" s="5" t="s">
        <v>346</v>
      </c>
      <c r="BH399" s="5" t="s">
        <v>347</v>
      </c>
      <c r="BI399" s="5" t="s">
        <v>1787</v>
      </c>
      <c r="BJ399" s="5" t="s">
        <v>1788</v>
      </c>
      <c r="BK399" s="5" t="s">
        <v>346</v>
      </c>
      <c r="BL399" s="5" t="s">
        <v>347</v>
      </c>
      <c r="BM399" s="5" t="s">
        <v>1789</v>
      </c>
      <c r="BN399" s="5" t="s">
        <v>1790</v>
      </c>
      <c r="BO399" s="5" t="s">
        <v>346</v>
      </c>
      <c r="BP399" s="5" t="s">
        <v>347</v>
      </c>
      <c r="BQ399" s="5" t="s">
        <v>1791</v>
      </c>
      <c r="BR399" s="5" t="s">
        <v>1792</v>
      </c>
      <c r="BS399" s="5" t="s">
        <v>380</v>
      </c>
      <c r="BT399" s="5" t="s">
        <v>381</v>
      </c>
    </row>
    <row r="400" spans="1:72" ht="13.5" customHeight="1">
      <c r="A400" s="7" t="str">
        <f>HYPERLINK("http://kyu.snu.ac.kr/sdhj/index.jsp?type=hj/GK14671_00IM0001_037b.jpg","1801_수현내면_037b")</f>
        <v>1801_수현내면_037b</v>
      </c>
      <c r="B400" s="4">
        <v>1801</v>
      </c>
      <c r="C400" s="4" t="s">
        <v>5512</v>
      </c>
      <c r="D400" s="4" t="s">
        <v>5513</v>
      </c>
      <c r="E400" s="4">
        <v>399</v>
      </c>
      <c r="F400" s="5">
        <v>1</v>
      </c>
      <c r="G400" s="5" t="s">
        <v>96</v>
      </c>
      <c r="H400" s="5" t="s">
        <v>97</v>
      </c>
      <c r="I400" s="5">
        <v>11</v>
      </c>
      <c r="L400" s="5">
        <v>2</v>
      </c>
      <c r="M400" s="4" t="s">
        <v>1760</v>
      </c>
      <c r="N400" s="4" t="s">
        <v>1761</v>
      </c>
      <c r="S400" s="5" t="s">
        <v>126</v>
      </c>
      <c r="T400" s="5" t="s">
        <v>127</v>
      </c>
      <c r="W400" s="5" t="s">
        <v>1793</v>
      </c>
      <c r="X400" s="5" t="s">
        <v>1794</v>
      </c>
      <c r="Y400" s="5" t="s">
        <v>342</v>
      </c>
      <c r="Z400" s="5" t="s">
        <v>343</v>
      </c>
      <c r="AC400" s="5">
        <v>31</v>
      </c>
      <c r="AD400" s="5" t="s">
        <v>979</v>
      </c>
      <c r="AE400" s="5" t="s">
        <v>980</v>
      </c>
      <c r="AJ400" s="5" t="s">
        <v>35</v>
      </c>
      <c r="AK400" s="5" t="s">
        <v>36</v>
      </c>
      <c r="AL400" s="5" t="s">
        <v>1266</v>
      </c>
      <c r="AM400" s="5" t="s">
        <v>1267</v>
      </c>
      <c r="AT400" s="5" t="s">
        <v>346</v>
      </c>
      <c r="AU400" s="5" t="s">
        <v>347</v>
      </c>
      <c r="AV400" s="5" t="s">
        <v>1795</v>
      </c>
      <c r="AW400" s="5" t="s">
        <v>1796</v>
      </c>
      <c r="BG400" s="5" t="s">
        <v>346</v>
      </c>
      <c r="BH400" s="5" t="s">
        <v>347</v>
      </c>
      <c r="BI400" s="5" t="s">
        <v>1797</v>
      </c>
      <c r="BJ400" s="5" t="s">
        <v>1798</v>
      </c>
      <c r="BK400" s="5" t="s">
        <v>346</v>
      </c>
      <c r="BL400" s="5" t="s">
        <v>347</v>
      </c>
      <c r="BM400" s="5" t="s">
        <v>1799</v>
      </c>
      <c r="BN400" s="5" t="s">
        <v>1800</v>
      </c>
      <c r="BO400" s="5" t="s">
        <v>346</v>
      </c>
      <c r="BP400" s="5" t="s">
        <v>347</v>
      </c>
      <c r="BQ400" s="5" t="s">
        <v>1801</v>
      </c>
      <c r="BR400" s="5" t="s">
        <v>1802</v>
      </c>
      <c r="BS400" s="5" t="s">
        <v>1803</v>
      </c>
      <c r="BT400" s="5" t="s">
        <v>1804</v>
      </c>
    </row>
    <row r="401" spans="1:72" ht="13.5" customHeight="1">
      <c r="A401" s="7" t="str">
        <f>HYPERLINK("http://kyu.snu.ac.kr/sdhj/index.jsp?type=hj/GK14671_00IM0001_037b.jpg","1801_수현내면_037b")</f>
        <v>1801_수현내면_037b</v>
      </c>
      <c r="B401" s="4">
        <v>1801</v>
      </c>
      <c r="C401" s="4" t="s">
        <v>5473</v>
      </c>
      <c r="D401" s="4" t="s">
        <v>5474</v>
      </c>
      <c r="E401" s="4">
        <v>400</v>
      </c>
      <c r="F401" s="5">
        <v>1</v>
      </c>
      <c r="G401" s="5" t="s">
        <v>96</v>
      </c>
      <c r="H401" s="5" t="s">
        <v>97</v>
      </c>
      <c r="I401" s="5">
        <v>11</v>
      </c>
      <c r="L401" s="5">
        <v>2</v>
      </c>
      <c r="M401" s="4" t="s">
        <v>1760</v>
      </c>
      <c r="N401" s="4" t="s">
        <v>1761</v>
      </c>
      <c r="S401" s="5" t="s">
        <v>251</v>
      </c>
      <c r="T401" s="5" t="s">
        <v>252</v>
      </c>
      <c r="U401" s="5" t="s">
        <v>865</v>
      </c>
      <c r="V401" s="5" t="s">
        <v>866</v>
      </c>
      <c r="Y401" s="5" t="s">
        <v>1805</v>
      </c>
      <c r="Z401" s="5" t="s">
        <v>1806</v>
      </c>
      <c r="AC401" s="5">
        <v>11</v>
      </c>
      <c r="AD401" s="5" t="s">
        <v>263</v>
      </c>
      <c r="AE401" s="5" t="s">
        <v>264</v>
      </c>
    </row>
    <row r="402" spans="1:72" ht="13.5" customHeight="1">
      <c r="A402" s="7" t="str">
        <f>HYPERLINK("http://kyu.snu.ac.kr/sdhj/index.jsp?type=hj/GK14671_00IM0001_037b.jpg","1801_수현내면_037b")</f>
        <v>1801_수현내면_037b</v>
      </c>
      <c r="B402" s="4">
        <v>1801</v>
      </c>
      <c r="C402" s="4" t="s">
        <v>5251</v>
      </c>
      <c r="D402" s="4" t="s">
        <v>5252</v>
      </c>
      <c r="E402" s="4">
        <v>401</v>
      </c>
      <c r="F402" s="5">
        <v>1</v>
      </c>
      <c r="G402" s="5" t="s">
        <v>96</v>
      </c>
      <c r="H402" s="5" t="s">
        <v>97</v>
      </c>
      <c r="I402" s="5">
        <v>11</v>
      </c>
      <c r="L402" s="5">
        <v>3</v>
      </c>
      <c r="M402" s="4" t="s">
        <v>1807</v>
      </c>
      <c r="N402" s="4" t="s">
        <v>1808</v>
      </c>
      <c r="O402" s="5" t="s">
        <v>14</v>
      </c>
      <c r="P402" s="5" t="s">
        <v>15</v>
      </c>
      <c r="T402" s="5" t="s">
        <v>5514</v>
      </c>
      <c r="U402" s="5" t="s">
        <v>100</v>
      </c>
      <c r="V402" s="5" t="s">
        <v>101</v>
      </c>
      <c r="W402" s="5" t="s">
        <v>775</v>
      </c>
      <c r="X402" s="5" t="s">
        <v>776</v>
      </c>
      <c r="Y402" s="5" t="s">
        <v>1809</v>
      </c>
      <c r="Z402" s="5" t="s">
        <v>1810</v>
      </c>
      <c r="AC402" s="5">
        <v>43</v>
      </c>
      <c r="AD402" s="5" t="s">
        <v>780</v>
      </c>
      <c r="AE402" s="5" t="s">
        <v>781</v>
      </c>
      <c r="AJ402" s="5" t="s">
        <v>35</v>
      </c>
      <c r="AK402" s="5" t="s">
        <v>36</v>
      </c>
      <c r="AL402" s="5" t="s">
        <v>771</v>
      </c>
      <c r="AM402" s="5" t="s">
        <v>772</v>
      </c>
      <c r="AT402" s="5" t="s">
        <v>110</v>
      </c>
      <c r="AU402" s="5" t="s">
        <v>111</v>
      </c>
      <c r="AV402" s="5" t="s">
        <v>1811</v>
      </c>
      <c r="AW402" s="5" t="s">
        <v>1812</v>
      </c>
      <c r="BG402" s="5" t="s">
        <v>110</v>
      </c>
      <c r="BH402" s="5" t="s">
        <v>111</v>
      </c>
      <c r="BI402" s="5" t="s">
        <v>1813</v>
      </c>
      <c r="BJ402" s="5" t="s">
        <v>1814</v>
      </c>
      <c r="BK402" s="5" t="s">
        <v>110</v>
      </c>
      <c r="BL402" s="5" t="s">
        <v>111</v>
      </c>
      <c r="BM402" s="5" t="s">
        <v>1815</v>
      </c>
      <c r="BN402" s="5" t="s">
        <v>1816</v>
      </c>
      <c r="BO402" s="5" t="s">
        <v>110</v>
      </c>
      <c r="BP402" s="5" t="s">
        <v>111</v>
      </c>
      <c r="BQ402" s="5" t="s">
        <v>1817</v>
      </c>
      <c r="BR402" s="5" t="s">
        <v>1818</v>
      </c>
      <c r="BS402" s="5" t="s">
        <v>108</v>
      </c>
      <c r="BT402" s="5" t="s">
        <v>109</v>
      </c>
    </row>
    <row r="403" spans="1:72" ht="13.5" customHeight="1">
      <c r="A403" s="7" t="str">
        <f>HYPERLINK("http://kyu.snu.ac.kr/sdhj/index.jsp?type=hj/GK14671_00IM0001_037b.jpg","1801_수현내면_037b")</f>
        <v>1801_수현내면_037b</v>
      </c>
      <c r="B403" s="4">
        <v>1801</v>
      </c>
      <c r="C403" s="4" t="s">
        <v>5515</v>
      </c>
      <c r="D403" s="4" t="s">
        <v>5516</v>
      </c>
      <c r="E403" s="4">
        <v>402</v>
      </c>
      <c r="F403" s="5">
        <v>1</v>
      </c>
      <c r="G403" s="5" t="s">
        <v>96</v>
      </c>
      <c r="H403" s="5" t="s">
        <v>97</v>
      </c>
      <c r="I403" s="5">
        <v>11</v>
      </c>
      <c r="L403" s="5">
        <v>3</v>
      </c>
      <c r="M403" s="4" t="s">
        <v>1807</v>
      </c>
      <c r="N403" s="4" t="s">
        <v>1808</v>
      </c>
      <c r="S403" s="5" t="s">
        <v>126</v>
      </c>
      <c r="T403" s="5" t="s">
        <v>127</v>
      </c>
      <c r="W403" s="5" t="s">
        <v>878</v>
      </c>
      <c r="X403" s="5" t="s">
        <v>652</v>
      </c>
      <c r="Y403" s="5" t="s">
        <v>130</v>
      </c>
      <c r="Z403" s="5" t="s">
        <v>131</v>
      </c>
      <c r="AC403" s="5">
        <v>33</v>
      </c>
      <c r="AD403" s="5" t="s">
        <v>622</v>
      </c>
      <c r="AE403" s="5" t="s">
        <v>623</v>
      </c>
      <c r="AJ403" s="5" t="s">
        <v>134</v>
      </c>
      <c r="AK403" s="5" t="s">
        <v>135</v>
      </c>
      <c r="AL403" s="5" t="s">
        <v>836</v>
      </c>
      <c r="AM403" s="5" t="s">
        <v>837</v>
      </c>
      <c r="AT403" s="5" t="s">
        <v>110</v>
      </c>
      <c r="AU403" s="5" t="s">
        <v>111</v>
      </c>
      <c r="AV403" s="5" t="s">
        <v>1819</v>
      </c>
      <c r="AW403" s="5" t="s">
        <v>1820</v>
      </c>
      <c r="BG403" s="5" t="s">
        <v>110</v>
      </c>
      <c r="BH403" s="5" t="s">
        <v>111</v>
      </c>
      <c r="BI403" s="5" t="s">
        <v>1821</v>
      </c>
      <c r="BJ403" s="5" t="s">
        <v>1822</v>
      </c>
      <c r="BK403" s="5" t="s">
        <v>110</v>
      </c>
      <c r="BL403" s="5" t="s">
        <v>111</v>
      </c>
      <c r="BM403" s="5" t="s">
        <v>1823</v>
      </c>
      <c r="BN403" s="5" t="s">
        <v>1824</v>
      </c>
      <c r="BO403" s="5" t="s">
        <v>110</v>
      </c>
      <c r="BP403" s="5" t="s">
        <v>111</v>
      </c>
      <c r="BQ403" s="5" t="s">
        <v>1825</v>
      </c>
      <c r="BR403" s="5" t="s">
        <v>1826</v>
      </c>
      <c r="BS403" s="5" t="s">
        <v>1827</v>
      </c>
      <c r="BT403" s="5" t="s">
        <v>5517</v>
      </c>
    </row>
    <row r="404" spans="1:72" ht="13.5" customHeight="1">
      <c r="A404" s="7" t="str">
        <f>HYPERLINK("http://kyu.snu.ac.kr/sdhj/index.jsp?type=hj/GK14671_00IM0001_037b.jpg","1801_수현내면_037b")</f>
        <v>1801_수현내면_037b</v>
      </c>
      <c r="B404" s="4">
        <v>1801</v>
      </c>
      <c r="C404" s="4" t="s">
        <v>5518</v>
      </c>
      <c r="D404" s="4" t="s">
        <v>5519</v>
      </c>
      <c r="E404" s="4">
        <v>403</v>
      </c>
      <c r="F404" s="5">
        <v>1</v>
      </c>
      <c r="G404" s="5" t="s">
        <v>96</v>
      </c>
      <c r="H404" s="5" t="s">
        <v>97</v>
      </c>
      <c r="I404" s="5">
        <v>11</v>
      </c>
      <c r="L404" s="5">
        <v>3</v>
      </c>
      <c r="M404" s="4" t="s">
        <v>1807</v>
      </c>
      <c r="N404" s="4" t="s">
        <v>1808</v>
      </c>
      <c r="S404" s="5" t="s">
        <v>251</v>
      </c>
      <c r="T404" s="5" t="s">
        <v>252</v>
      </c>
      <c r="Y404" s="5" t="s">
        <v>1828</v>
      </c>
      <c r="Z404" s="5" t="s">
        <v>1829</v>
      </c>
      <c r="AC404" s="5">
        <v>11</v>
      </c>
      <c r="AD404" s="5" t="s">
        <v>263</v>
      </c>
      <c r="AE404" s="5" t="s">
        <v>264</v>
      </c>
    </row>
    <row r="405" spans="1:72" ht="13.5" customHeight="1">
      <c r="A405" s="7" t="str">
        <f>HYPERLINK("http://kyu.snu.ac.kr/sdhj/index.jsp?type=hj/GK14671_00IM0001_037b.jpg","1801_수현내면_037b")</f>
        <v>1801_수현내면_037b</v>
      </c>
      <c r="B405" s="4">
        <v>1801</v>
      </c>
      <c r="C405" s="4" t="s">
        <v>5414</v>
      </c>
      <c r="D405" s="4" t="s">
        <v>5415</v>
      </c>
      <c r="E405" s="4">
        <v>404</v>
      </c>
      <c r="F405" s="5">
        <v>1</v>
      </c>
      <c r="G405" s="5" t="s">
        <v>96</v>
      </c>
      <c r="H405" s="5" t="s">
        <v>97</v>
      </c>
      <c r="I405" s="5">
        <v>11</v>
      </c>
      <c r="L405" s="5">
        <v>3</v>
      </c>
      <c r="M405" s="4" t="s">
        <v>1807</v>
      </c>
      <c r="N405" s="4" t="s">
        <v>1808</v>
      </c>
      <c r="T405" s="5" t="s">
        <v>5520</v>
      </c>
      <c r="U405" s="5" t="s">
        <v>158</v>
      </c>
      <c r="V405" s="5" t="s">
        <v>159</v>
      </c>
      <c r="Y405" s="5" t="s">
        <v>1658</v>
      </c>
      <c r="Z405" s="5" t="s">
        <v>976</v>
      </c>
      <c r="AC405" s="5">
        <v>42</v>
      </c>
      <c r="AD405" s="5" t="s">
        <v>249</v>
      </c>
      <c r="AE405" s="5" t="s">
        <v>250</v>
      </c>
    </row>
    <row r="406" spans="1:72" ht="13.5" customHeight="1">
      <c r="A406" s="7" t="str">
        <f>HYPERLINK("http://kyu.snu.ac.kr/sdhj/index.jsp?type=hj/GK14671_00IM0001_037b.jpg","1801_수현내면_037b")</f>
        <v>1801_수현내면_037b</v>
      </c>
      <c r="B406" s="4">
        <v>1801</v>
      </c>
      <c r="C406" s="4" t="s">
        <v>5414</v>
      </c>
      <c r="D406" s="4" t="s">
        <v>5415</v>
      </c>
      <c r="E406" s="4">
        <v>405</v>
      </c>
      <c r="F406" s="5">
        <v>1</v>
      </c>
      <c r="G406" s="5" t="s">
        <v>96</v>
      </c>
      <c r="H406" s="5" t="s">
        <v>97</v>
      </c>
      <c r="I406" s="5">
        <v>11</v>
      </c>
      <c r="L406" s="5">
        <v>4</v>
      </c>
      <c r="M406" s="4" t="s">
        <v>1830</v>
      </c>
      <c r="N406" s="4" t="s">
        <v>1831</v>
      </c>
      <c r="T406" s="5" t="s">
        <v>5426</v>
      </c>
      <c r="U406" s="5" t="s">
        <v>100</v>
      </c>
      <c r="V406" s="5" t="s">
        <v>101</v>
      </c>
      <c r="W406" s="5" t="s">
        <v>641</v>
      </c>
      <c r="X406" s="5" t="s">
        <v>642</v>
      </c>
      <c r="Y406" s="5" t="s">
        <v>1208</v>
      </c>
      <c r="Z406" s="5" t="s">
        <v>1209</v>
      </c>
      <c r="AC406" s="5">
        <v>73</v>
      </c>
      <c r="AD406" s="5" t="s">
        <v>944</v>
      </c>
      <c r="AE406" s="5" t="s">
        <v>945</v>
      </c>
      <c r="AJ406" s="5" t="s">
        <v>35</v>
      </c>
      <c r="AK406" s="5" t="s">
        <v>36</v>
      </c>
      <c r="AL406" s="5" t="s">
        <v>1204</v>
      </c>
      <c r="AM406" s="5" t="s">
        <v>1205</v>
      </c>
      <c r="AT406" s="5" t="s">
        <v>110</v>
      </c>
      <c r="AU406" s="5" t="s">
        <v>111</v>
      </c>
      <c r="AV406" s="5" t="s">
        <v>1210</v>
      </c>
      <c r="AW406" s="5" t="s">
        <v>1211</v>
      </c>
      <c r="BG406" s="5" t="s">
        <v>110</v>
      </c>
      <c r="BH406" s="5" t="s">
        <v>111</v>
      </c>
      <c r="BI406" s="5" t="s">
        <v>1832</v>
      </c>
      <c r="BJ406" s="5" t="s">
        <v>1833</v>
      </c>
      <c r="BK406" s="5" t="s">
        <v>1834</v>
      </c>
      <c r="BL406" s="5" t="s">
        <v>1835</v>
      </c>
      <c r="BM406" s="5" t="s">
        <v>1836</v>
      </c>
      <c r="BN406" s="5" t="s">
        <v>1837</v>
      </c>
      <c r="BO406" s="5" t="s">
        <v>110</v>
      </c>
      <c r="BP406" s="5" t="s">
        <v>111</v>
      </c>
      <c r="BQ406" s="5" t="s">
        <v>1838</v>
      </c>
      <c r="BR406" s="5" t="s">
        <v>1839</v>
      </c>
      <c r="BS406" s="5" t="s">
        <v>295</v>
      </c>
      <c r="BT406" s="5" t="s">
        <v>296</v>
      </c>
    </row>
    <row r="407" spans="1:72" ht="13.5" customHeight="1">
      <c r="A407" s="7" t="str">
        <f>HYPERLINK("http://kyu.snu.ac.kr/sdhj/index.jsp?type=hj/GK14671_00IM0001_037b.jpg","1801_수현내면_037b")</f>
        <v>1801_수현내면_037b</v>
      </c>
      <c r="B407" s="4">
        <v>1801</v>
      </c>
      <c r="C407" s="4" t="s">
        <v>5243</v>
      </c>
      <c r="D407" s="4" t="s">
        <v>5244</v>
      </c>
      <c r="E407" s="4">
        <v>406</v>
      </c>
      <c r="F407" s="5">
        <v>1</v>
      </c>
      <c r="G407" s="5" t="s">
        <v>96</v>
      </c>
      <c r="H407" s="5" t="s">
        <v>97</v>
      </c>
      <c r="I407" s="5">
        <v>11</v>
      </c>
      <c r="L407" s="5">
        <v>4</v>
      </c>
      <c r="M407" s="4" t="s">
        <v>1830</v>
      </c>
      <c r="N407" s="4" t="s">
        <v>1831</v>
      </c>
      <c r="S407" s="5" t="s">
        <v>251</v>
      </c>
      <c r="T407" s="5" t="s">
        <v>252</v>
      </c>
      <c r="U407" s="5" t="s">
        <v>100</v>
      </c>
      <c r="V407" s="5" t="s">
        <v>101</v>
      </c>
      <c r="Y407" s="5" t="s">
        <v>1840</v>
      </c>
      <c r="Z407" s="5" t="s">
        <v>1841</v>
      </c>
      <c r="AC407" s="5">
        <v>33</v>
      </c>
      <c r="AD407" s="5" t="s">
        <v>622</v>
      </c>
      <c r="AE407" s="5" t="s">
        <v>623</v>
      </c>
    </row>
    <row r="408" spans="1:72" ht="13.5" customHeight="1">
      <c r="A408" s="7" t="str">
        <f>HYPERLINK("http://kyu.snu.ac.kr/sdhj/index.jsp?type=hj/GK14671_00IM0001_037b.jpg","1801_수현내면_037b")</f>
        <v>1801_수현내면_037b</v>
      </c>
      <c r="B408" s="4">
        <v>1801</v>
      </c>
      <c r="C408" s="4" t="s">
        <v>5384</v>
      </c>
      <c r="D408" s="4" t="s">
        <v>5385</v>
      </c>
      <c r="E408" s="4">
        <v>407</v>
      </c>
      <c r="F408" s="5">
        <v>1</v>
      </c>
      <c r="G408" s="5" t="s">
        <v>96</v>
      </c>
      <c r="H408" s="5" t="s">
        <v>97</v>
      </c>
      <c r="I408" s="5">
        <v>11</v>
      </c>
      <c r="L408" s="5">
        <v>4</v>
      </c>
      <c r="M408" s="4" t="s">
        <v>1830</v>
      </c>
      <c r="N408" s="4" t="s">
        <v>1831</v>
      </c>
      <c r="S408" s="5" t="s">
        <v>323</v>
      </c>
      <c r="T408" s="5" t="s">
        <v>324</v>
      </c>
      <c r="W408" s="5" t="s">
        <v>329</v>
      </c>
      <c r="X408" s="5" t="s">
        <v>330</v>
      </c>
      <c r="Y408" s="5" t="s">
        <v>130</v>
      </c>
      <c r="Z408" s="5" t="s">
        <v>131</v>
      </c>
      <c r="AC408" s="5">
        <v>36</v>
      </c>
      <c r="AD408" s="5" t="s">
        <v>544</v>
      </c>
      <c r="AE408" s="5" t="s">
        <v>545</v>
      </c>
    </row>
    <row r="409" spans="1:72" ht="13.5" customHeight="1">
      <c r="A409" s="7" t="str">
        <f>HYPERLINK("http://kyu.snu.ac.kr/sdhj/index.jsp?type=hj/GK14671_00IM0001_037b.jpg","1801_수현내면_037b")</f>
        <v>1801_수현내면_037b</v>
      </c>
      <c r="B409" s="4">
        <v>1801</v>
      </c>
      <c r="C409" s="4" t="s">
        <v>5384</v>
      </c>
      <c r="D409" s="4" t="s">
        <v>5385</v>
      </c>
      <c r="E409" s="4">
        <v>408</v>
      </c>
      <c r="F409" s="5">
        <v>1</v>
      </c>
      <c r="G409" s="5" t="s">
        <v>96</v>
      </c>
      <c r="H409" s="5" t="s">
        <v>97</v>
      </c>
      <c r="I409" s="5">
        <v>11</v>
      </c>
      <c r="L409" s="5">
        <v>4</v>
      </c>
      <c r="M409" s="4" t="s">
        <v>1830</v>
      </c>
      <c r="N409" s="4" t="s">
        <v>1831</v>
      </c>
      <c r="T409" s="5" t="s">
        <v>5429</v>
      </c>
      <c r="U409" s="5" t="s">
        <v>158</v>
      </c>
      <c r="V409" s="5" t="s">
        <v>159</v>
      </c>
      <c r="Y409" s="5" t="s">
        <v>1842</v>
      </c>
      <c r="Z409" s="5" t="s">
        <v>1843</v>
      </c>
      <c r="AC409" s="5">
        <v>67</v>
      </c>
      <c r="AD409" s="5" t="s">
        <v>743</v>
      </c>
      <c r="AE409" s="5" t="s">
        <v>744</v>
      </c>
    </row>
    <row r="410" spans="1:72" ht="13.5" customHeight="1">
      <c r="A410" s="7" t="str">
        <f>HYPERLINK("http://kyu.snu.ac.kr/sdhj/index.jsp?type=hj/GK14671_00IM0001_037b.jpg","1801_수현내면_037b")</f>
        <v>1801_수현내면_037b</v>
      </c>
      <c r="B410" s="4">
        <v>1801</v>
      </c>
      <c r="C410" s="4" t="s">
        <v>5384</v>
      </c>
      <c r="D410" s="4" t="s">
        <v>5385</v>
      </c>
      <c r="E410" s="4">
        <v>409</v>
      </c>
      <c r="F410" s="5">
        <v>1</v>
      </c>
      <c r="G410" s="5" t="s">
        <v>96</v>
      </c>
      <c r="H410" s="5" t="s">
        <v>97</v>
      </c>
      <c r="I410" s="5">
        <v>11</v>
      </c>
      <c r="L410" s="5">
        <v>4</v>
      </c>
      <c r="M410" s="4" t="s">
        <v>1830</v>
      </c>
      <c r="N410" s="4" t="s">
        <v>1831</v>
      </c>
      <c r="T410" s="5" t="s">
        <v>5429</v>
      </c>
      <c r="U410" s="5" t="s">
        <v>158</v>
      </c>
      <c r="V410" s="5" t="s">
        <v>159</v>
      </c>
      <c r="Y410" s="5" t="s">
        <v>815</v>
      </c>
      <c r="Z410" s="5" t="s">
        <v>816</v>
      </c>
      <c r="AC410" s="5">
        <v>53</v>
      </c>
      <c r="AD410" s="5" t="s">
        <v>344</v>
      </c>
      <c r="AE410" s="5" t="s">
        <v>345</v>
      </c>
    </row>
    <row r="411" spans="1:72" ht="13.5" customHeight="1">
      <c r="A411" s="7" t="str">
        <f>HYPERLINK("http://kyu.snu.ac.kr/sdhj/index.jsp?type=hj/GK14671_00IM0001_037b.jpg","1801_수현내면_037b")</f>
        <v>1801_수현내면_037b</v>
      </c>
      <c r="B411" s="4">
        <v>1801</v>
      </c>
      <c r="C411" s="4" t="s">
        <v>5384</v>
      </c>
      <c r="D411" s="4" t="s">
        <v>5385</v>
      </c>
      <c r="E411" s="4">
        <v>410</v>
      </c>
      <c r="F411" s="5">
        <v>1</v>
      </c>
      <c r="G411" s="5" t="s">
        <v>96</v>
      </c>
      <c r="H411" s="5" t="s">
        <v>97</v>
      </c>
      <c r="I411" s="5">
        <v>11</v>
      </c>
      <c r="L411" s="5">
        <v>5</v>
      </c>
      <c r="M411" s="4" t="s">
        <v>1844</v>
      </c>
      <c r="N411" s="4" t="s">
        <v>1845</v>
      </c>
      <c r="T411" s="5" t="s">
        <v>5426</v>
      </c>
      <c r="W411" s="5" t="s">
        <v>5521</v>
      </c>
      <c r="X411" s="5" t="s">
        <v>5522</v>
      </c>
      <c r="Y411" s="5" t="s">
        <v>5523</v>
      </c>
      <c r="Z411" s="5" t="s">
        <v>5524</v>
      </c>
      <c r="AC411" s="5">
        <v>71</v>
      </c>
      <c r="AD411" s="5" t="s">
        <v>263</v>
      </c>
      <c r="AE411" s="5" t="s">
        <v>264</v>
      </c>
      <c r="AJ411" s="5" t="s">
        <v>35</v>
      </c>
      <c r="AK411" s="5" t="s">
        <v>36</v>
      </c>
      <c r="AL411" s="5" t="s">
        <v>1846</v>
      </c>
      <c r="AM411" s="5" t="s">
        <v>1847</v>
      </c>
      <c r="AT411" s="5" t="s">
        <v>346</v>
      </c>
      <c r="AU411" s="5" t="s">
        <v>347</v>
      </c>
      <c r="AV411" s="5" t="s">
        <v>1848</v>
      </c>
      <c r="AW411" s="5" t="s">
        <v>1849</v>
      </c>
      <c r="BG411" s="5" t="s">
        <v>346</v>
      </c>
      <c r="BH411" s="5" t="s">
        <v>347</v>
      </c>
      <c r="BI411" s="5" t="s">
        <v>1850</v>
      </c>
      <c r="BJ411" s="5" t="s">
        <v>1387</v>
      </c>
      <c r="BK411" s="5" t="s">
        <v>346</v>
      </c>
      <c r="BL411" s="5" t="s">
        <v>347</v>
      </c>
      <c r="BM411" s="5" t="s">
        <v>1851</v>
      </c>
      <c r="BN411" s="5" t="s">
        <v>1752</v>
      </c>
      <c r="BO411" s="5" t="s">
        <v>346</v>
      </c>
      <c r="BP411" s="5" t="s">
        <v>347</v>
      </c>
      <c r="BQ411" s="5" t="s">
        <v>1852</v>
      </c>
      <c r="BR411" s="5" t="s">
        <v>1849</v>
      </c>
    </row>
    <row r="412" spans="1:72" ht="13.5" customHeight="1">
      <c r="A412" s="7" t="str">
        <f>HYPERLINK("http://kyu.snu.ac.kr/sdhj/index.jsp?type=hj/GK14671_00IM0001_037b.jpg","1801_수현내면_037b")</f>
        <v>1801_수현내면_037b</v>
      </c>
      <c r="B412" s="4">
        <v>1801</v>
      </c>
      <c r="C412" s="4" t="s">
        <v>5384</v>
      </c>
      <c r="D412" s="4" t="s">
        <v>5385</v>
      </c>
      <c r="E412" s="4">
        <v>411</v>
      </c>
      <c r="F412" s="5">
        <v>1</v>
      </c>
      <c r="G412" s="5" t="s">
        <v>96</v>
      </c>
      <c r="H412" s="5" t="s">
        <v>97</v>
      </c>
      <c r="I412" s="5">
        <v>11</v>
      </c>
      <c r="L412" s="5">
        <v>5</v>
      </c>
      <c r="M412" s="4" t="s">
        <v>1844</v>
      </c>
      <c r="N412" s="4" t="s">
        <v>1845</v>
      </c>
      <c r="S412" s="5" t="s">
        <v>126</v>
      </c>
      <c r="T412" s="5" t="s">
        <v>127</v>
      </c>
      <c r="U412" s="5" t="s">
        <v>863</v>
      </c>
      <c r="V412" s="5" t="s">
        <v>864</v>
      </c>
      <c r="Y412" s="5" t="s">
        <v>1853</v>
      </c>
      <c r="Z412" s="5" t="s">
        <v>1854</v>
      </c>
      <c r="AC412" s="5">
        <v>72</v>
      </c>
      <c r="AD412" s="5" t="s">
        <v>475</v>
      </c>
      <c r="AE412" s="5" t="s">
        <v>476</v>
      </c>
    </row>
    <row r="413" spans="1:72" ht="13.5" customHeight="1">
      <c r="A413" s="7" t="str">
        <f>HYPERLINK("http://kyu.snu.ac.kr/sdhj/index.jsp?type=hj/GK14671_00IM0001_037b.jpg","1801_수현내면_037b")</f>
        <v>1801_수현내면_037b</v>
      </c>
      <c r="B413" s="4">
        <v>1801</v>
      </c>
      <c r="C413" s="4" t="s">
        <v>5180</v>
      </c>
      <c r="D413" s="4" t="s">
        <v>5258</v>
      </c>
      <c r="E413" s="4">
        <v>412</v>
      </c>
      <c r="F413" s="5">
        <v>1</v>
      </c>
      <c r="G413" s="5" t="s">
        <v>96</v>
      </c>
      <c r="H413" s="5" t="s">
        <v>97</v>
      </c>
      <c r="I413" s="5">
        <v>12</v>
      </c>
      <c r="J413" s="5" t="s">
        <v>1844</v>
      </c>
      <c r="K413" s="5" t="s">
        <v>5525</v>
      </c>
      <c r="L413" s="5">
        <v>1</v>
      </c>
      <c r="M413" s="4" t="s">
        <v>1855</v>
      </c>
      <c r="N413" s="4" t="s">
        <v>1856</v>
      </c>
      <c r="O413" s="5" t="s">
        <v>14</v>
      </c>
      <c r="P413" s="5" t="s">
        <v>15</v>
      </c>
      <c r="T413" s="5" t="s">
        <v>5526</v>
      </c>
      <c r="U413" s="5" t="s">
        <v>1857</v>
      </c>
      <c r="V413" s="5" t="s">
        <v>1858</v>
      </c>
      <c r="W413" s="5" t="s">
        <v>102</v>
      </c>
      <c r="X413" s="5" t="s">
        <v>103</v>
      </c>
      <c r="Y413" s="5" t="s">
        <v>1859</v>
      </c>
      <c r="Z413" s="5" t="s">
        <v>1860</v>
      </c>
      <c r="AC413" s="5">
        <v>74</v>
      </c>
      <c r="AD413" s="5" t="s">
        <v>598</v>
      </c>
      <c r="AE413" s="5" t="s">
        <v>599</v>
      </c>
      <c r="AJ413" s="5" t="s">
        <v>35</v>
      </c>
      <c r="AK413" s="5" t="s">
        <v>36</v>
      </c>
      <c r="AL413" s="5" t="s">
        <v>380</v>
      </c>
      <c r="AM413" s="5" t="s">
        <v>381</v>
      </c>
      <c r="AT413" s="5" t="s">
        <v>1857</v>
      </c>
      <c r="AU413" s="5" t="s">
        <v>1858</v>
      </c>
      <c r="AV413" s="5" t="s">
        <v>1861</v>
      </c>
      <c r="AW413" s="5" t="s">
        <v>1862</v>
      </c>
      <c r="BG413" s="5" t="s">
        <v>1857</v>
      </c>
      <c r="BH413" s="5" t="s">
        <v>1858</v>
      </c>
      <c r="BI413" s="5" t="s">
        <v>1863</v>
      </c>
      <c r="BJ413" s="5" t="s">
        <v>1864</v>
      </c>
      <c r="BK413" s="5" t="s">
        <v>1857</v>
      </c>
      <c r="BL413" s="5" t="s">
        <v>1858</v>
      </c>
      <c r="BM413" s="5" t="s">
        <v>1865</v>
      </c>
      <c r="BN413" s="5" t="s">
        <v>1866</v>
      </c>
      <c r="BO413" s="5" t="s">
        <v>346</v>
      </c>
      <c r="BP413" s="5" t="s">
        <v>347</v>
      </c>
      <c r="BQ413" s="5" t="s">
        <v>1867</v>
      </c>
      <c r="BR413" s="5" t="s">
        <v>1868</v>
      </c>
      <c r="BS413" s="5" t="s">
        <v>1869</v>
      </c>
      <c r="BT413" s="5" t="s">
        <v>1870</v>
      </c>
    </row>
    <row r="414" spans="1:72" ht="13.5" customHeight="1">
      <c r="A414" s="7" t="str">
        <f>HYPERLINK("http://kyu.snu.ac.kr/sdhj/index.jsp?type=hj/GK14671_00IM0001_037b.jpg","1801_수현내면_037b")</f>
        <v>1801_수현내면_037b</v>
      </c>
      <c r="B414" s="4">
        <v>1801</v>
      </c>
      <c r="C414" s="4" t="s">
        <v>5527</v>
      </c>
      <c r="D414" s="4" t="s">
        <v>5528</v>
      </c>
      <c r="E414" s="4">
        <v>413</v>
      </c>
      <c r="F414" s="5">
        <v>1</v>
      </c>
      <c r="G414" s="5" t="s">
        <v>96</v>
      </c>
      <c r="H414" s="5" t="s">
        <v>97</v>
      </c>
      <c r="I414" s="5">
        <v>12</v>
      </c>
      <c r="L414" s="5">
        <v>1</v>
      </c>
      <c r="M414" s="4" t="s">
        <v>1855</v>
      </c>
      <c r="N414" s="4" t="s">
        <v>1856</v>
      </c>
      <c r="S414" s="5" t="s">
        <v>126</v>
      </c>
      <c r="T414" s="5" t="s">
        <v>127</v>
      </c>
      <c r="W414" s="5" t="s">
        <v>1871</v>
      </c>
      <c r="X414" s="5" t="s">
        <v>5529</v>
      </c>
      <c r="Y414" s="5" t="s">
        <v>342</v>
      </c>
      <c r="Z414" s="5" t="s">
        <v>343</v>
      </c>
      <c r="AC414" s="5">
        <v>74</v>
      </c>
      <c r="AD414" s="5" t="s">
        <v>598</v>
      </c>
      <c r="AE414" s="5" t="s">
        <v>599</v>
      </c>
      <c r="AJ414" s="5" t="s">
        <v>35</v>
      </c>
      <c r="AK414" s="5" t="s">
        <v>36</v>
      </c>
      <c r="AL414" s="5" t="s">
        <v>1641</v>
      </c>
      <c r="AM414" s="5" t="s">
        <v>1642</v>
      </c>
      <c r="AT414" s="5" t="s">
        <v>346</v>
      </c>
      <c r="AU414" s="5" t="s">
        <v>347</v>
      </c>
      <c r="AV414" s="5" t="s">
        <v>1872</v>
      </c>
      <c r="AW414" s="5" t="s">
        <v>1873</v>
      </c>
      <c r="BG414" s="5" t="s">
        <v>346</v>
      </c>
      <c r="BH414" s="5" t="s">
        <v>347</v>
      </c>
      <c r="BI414" s="5" t="s">
        <v>1874</v>
      </c>
      <c r="BJ414" s="5" t="s">
        <v>5530</v>
      </c>
      <c r="BK414" s="5" t="s">
        <v>346</v>
      </c>
      <c r="BL414" s="5" t="s">
        <v>347</v>
      </c>
      <c r="BM414" s="5" t="s">
        <v>1875</v>
      </c>
      <c r="BN414" s="5" t="s">
        <v>1876</v>
      </c>
      <c r="BO414" s="5" t="s">
        <v>1178</v>
      </c>
      <c r="BP414" s="5" t="s">
        <v>1179</v>
      </c>
      <c r="BQ414" s="5" t="s">
        <v>1877</v>
      </c>
      <c r="BR414" s="5" t="s">
        <v>1878</v>
      </c>
      <c r="BS414" s="5" t="s">
        <v>82</v>
      </c>
      <c r="BT414" s="5" t="s">
        <v>83</v>
      </c>
    </row>
    <row r="415" spans="1:72" ht="13.5" customHeight="1">
      <c r="A415" s="7" t="str">
        <f>HYPERLINK("http://kyu.snu.ac.kr/sdhj/index.jsp?type=hj/GK14671_00IM0001_037b.jpg","1801_수현내면_037b")</f>
        <v>1801_수현내면_037b</v>
      </c>
      <c r="B415" s="4">
        <v>1801</v>
      </c>
      <c r="C415" s="4" t="s">
        <v>5531</v>
      </c>
      <c r="D415" s="4" t="s">
        <v>5532</v>
      </c>
      <c r="E415" s="4">
        <v>414</v>
      </c>
      <c r="F415" s="5">
        <v>1</v>
      </c>
      <c r="G415" s="5" t="s">
        <v>96</v>
      </c>
      <c r="H415" s="5" t="s">
        <v>97</v>
      </c>
      <c r="I415" s="5">
        <v>12</v>
      </c>
      <c r="L415" s="5">
        <v>1</v>
      </c>
      <c r="M415" s="4" t="s">
        <v>1855</v>
      </c>
      <c r="N415" s="4" t="s">
        <v>1856</v>
      </c>
      <c r="S415" s="5" t="s">
        <v>251</v>
      </c>
      <c r="T415" s="5" t="s">
        <v>252</v>
      </c>
      <c r="Y415" s="5" t="s">
        <v>1879</v>
      </c>
      <c r="Z415" s="5" t="s">
        <v>1880</v>
      </c>
      <c r="AC415" s="5">
        <v>49</v>
      </c>
      <c r="AD415" s="5" t="s">
        <v>106</v>
      </c>
      <c r="AE415" s="5" t="s">
        <v>107</v>
      </c>
    </row>
    <row r="416" spans="1:72" ht="13.5" customHeight="1">
      <c r="A416" s="7" t="str">
        <f>HYPERLINK("http://kyu.snu.ac.kr/sdhj/index.jsp?type=hj/GK14671_00IM0001_037b.jpg","1801_수현내면_037b")</f>
        <v>1801_수현내면_037b</v>
      </c>
      <c r="B416" s="4">
        <v>1801</v>
      </c>
      <c r="C416" s="4" t="s">
        <v>5531</v>
      </c>
      <c r="D416" s="4" t="s">
        <v>5532</v>
      </c>
      <c r="E416" s="4">
        <v>415</v>
      </c>
      <c r="F416" s="5">
        <v>1</v>
      </c>
      <c r="G416" s="5" t="s">
        <v>96</v>
      </c>
      <c r="H416" s="5" t="s">
        <v>97</v>
      </c>
      <c r="I416" s="5">
        <v>12</v>
      </c>
      <c r="L416" s="5">
        <v>2</v>
      </c>
      <c r="M416" s="4" t="s">
        <v>1881</v>
      </c>
      <c r="N416" s="4" t="s">
        <v>1882</v>
      </c>
      <c r="O416" s="5" t="s">
        <v>14</v>
      </c>
      <c r="P416" s="5" t="s">
        <v>15</v>
      </c>
      <c r="T416" s="5" t="s">
        <v>5270</v>
      </c>
      <c r="U416" s="5" t="s">
        <v>100</v>
      </c>
      <c r="V416" s="5" t="s">
        <v>101</v>
      </c>
      <c r="W416" s="5" t="s">
        <v>1333</v>
      </c>
      <c r="X416" s="5" t="s">
        <v>1334</v>
      </c>
      <c r="Y416" s="5" t="s">
        <v>1883</v>
      </c>
      <c r="Z416" s="5" t="s">
        <v>1884</v>
      </c>
      <c r="AC416" s="5">
        <v>52</v>
      </c>
      <c r="AD416" s="5" t="s">
        <v>336</v>
      </c>
      <c r="AE416" s="5" t="s">
        <v>337</v>
      </c>
      <c r="AJ416" s="5" t="s">
        <v>35</v>
      </c>
      <c r="AK416" s="5" t="s">
        <v>36</v>
      </c>
      <c r="AL416" s="5" t="s">
        <v>423</v>
      </c>
      <c r="AM416" s="5" t="s">
        <v>424</v>
      </c>
      <c r="AT416" s="5" t="s">
        <v>110</v>
      </c>
      <c r="AU416" s="5" t="s">
        <v>111</v>
      </c>
      <c r="AV416" s="5" t="s">
        <v>1885</v>
      </c>
      <c r="AW416" s="5" t="s">
        <v>1886</v>
      </c>
      <c r="BG416" s="5" t="s">
        <v>110</v>
      </c>
      <c r="BH416" s="5" t="s">
        <v>111</v>
      </c>
      <c r="BI416" s="5" t="s">
        <v>1887</v>
      </c>
      <c r="BJ416" s="5" t="s">
        <v>1888</v>
      </c>
      <c r="BK416" s="5" t="s">
        <v>110</v>
      </c>
      <c r="BL416" s="5" t="s">
        <v>111</v>
      </c>
      <c r="BM416" s="5" t="s">
        <v>1889</v>
      </c>
      <c r="BN416" s="5" t="s">
        <v>1890</v>
      </c>
      <c r="BO416" s="5" t="s">
        <v>116</v>
      </c>
      <c r="BP416" s="5" t="s">
        <v>117</v>
      </c>
      <c r="BQ416" s="5" t="s">
        <v>1891</v>
      </c>
      <c r="BR416" s="5" t="s">
        <v>5533</v>
      </c>
      <c r="BS416" s="5" t="s">
        <v>423</v>
      </c>
      <c r="BT416" s="5" t="s">
        <v>424</v>
      </c>
    </row>
    <row r="417" spans="1:72" ht="13.5" customHeight="1">
      <c r="A417" s="7" t="str">
        <f>HYPERLINK("http://kyu.snu.ac.kr/sdhj/index.jsp?type=hj/GK14671_00IM0001_037b.jpg","1801_수현내면_037b")</f>
        <v>1801_수현내면_037b</v>
      </c>
      <c r="B417" s="4">
        <v>1801</v>
      </c>
      <c r="C417" s="4" t="s">
        <v>5534</v>
      </c>
      <c r="D417" s="4" t="s">
        <v>5535</v>
      </c>
      <c r="E417" s="4">
        <v>416</v>
      </c>
      <c r="F417" s="5">
        <v>1</v>
      </c>
      <c r="G417" s="5" t="s">
        <v>96</v>
      </c>
      <c r="H417" s="5" t="s">
        <v>97</v>
      </c>
      <c r="I417" s="5">
        <v>12</v>
      </c>
      <c r="L417" s="5">
        <v>2</v>
      </c>
      <c r="M417" s="4" t="s">
        <v>1881</v>
      </c>
      <c r="N417" s="4" t="s">
        <v>1882</v>
      </c>
      <c r="S417" s="5" t="s">
        <v>126</v>
      </c>
      <c r="T417" s="5" t="s">
        <v>127</v>
      </c>
      <c r="W417" s="5" t="s">
        <v>102</v>
      </c>
      <c r="X417" s="5" t="s">
        <v>103</v>
      </c>
      <c r="Y417" s="5" t="s">
        <v>130</v>
      </c>
      <c r="Z417" s="5" t="s">
        <v>131</v>
      </c>
      <c r="AC417" s="5">
        <v>46</v>
      </c>
      <c r="AD417" s="5" t="s">
        <v>1337</v>
      </c>
      <c r="AE417" s="5" t="s">
        <v>1338</v>
      </c>
      <c r="AJ417" s="5" t="s">
        <v>134</v>
      </c>
      <c r="AK417" s="5" t="s">
        <v>135</v>
      </c>
      <c r="AL417" s="5" t="s">
        <v>108</v>
      </c>
      <c r="AM417" s="5" t="s">
        <v>109</v>
      </c>
      <c r="AT417" s="5" t="s">
        <v>110</v>
      </c>
      <c r="AU417" s="5" t="s">
        <v>111</v>
      </c>
      <c r="AV417" s="5" t="s">
        <v>647</v>
      </c>
      <c r="AW417" s="5" t="s">
        <v>648</v>
      </c>
      <c r="BG417" s="5" t="s">
        <v>116</v>
      </c>
      <c r="BH417" s="5" t="s">
        <v>117</v>
      </c>
      <c r="BI417" s="5" t="s">
        <v>289</v>
      </c>
      <c r="BJ417" s="5" t="s">
        <v>290</v>
      </c>
      <c r="BK417" s="5" t="s">
        <v>116</v>
      </c>
      <c r="BL417" s="5" t="s">
        <v>117</v>
      </c>
      <c r="BM417" s="5" t="s">
        <v>291</v>
      </c>
      <c r="BN417" s="5" t="s">
        <v>292</v>
      </c>
      <c r="BO417" s="5" t="s">
        <v>110</v>
      </c>
      <c r="BP417" s="5" t="s">
        <v>111</v>
      </c>
      <c r="BQ417" s="5" t="s">
        <v>649</v>
      </c>
      <c r="BR417" s="5" t="s">
        <v>650</v>
      </c>
      <c r="BS417" s="5" t="s">
        <v>82</v>
      </c>
      <c r="BT417" s="5" t="s">
        <v>83</v>
      </c>
    </row>
    <row r="418" spans="1:72" ht="13.5" customHeight="1">
      <c r="A418" s="7" t="str">
        <f>HYPERLINK("http://kyu.snu.ac.kr/sdhj/index.jsp?type=hj/GK14671_00IM0001_037b.jpg","1801_수현내면_037b")</f>
        <v>1801_수현내면_037b</v>
      </c>
      <c r="B418" s="4">
        <v>1801</v>
      </c>
      <c r="C418" s="4" t="s">
        <v>5302</v>
      </c>
      <c r="D418" s="4" t="s">
        <v>5303</v>
      </c>
      <c r="E418" s="4">
        <v>417</v>
      </c>
      <c r="F418" s="5">
        <v>1</v>
      </c>
      <c r="G418" s="5" t="s">
        <v>96</v>
      </c>
      <c r="H418" s="5" t="s">
        <v>97</v>
      </c>
      <c r="I418" s="5">
        <v>12</v>
      </c>
      <c r="L418" s="5">
        <v>2</v>
      </c>
      <c r="M418" s="4" t="s">
        <v>1881</v>
      </c>
      <c r="N418" s="4" t="s">
        <v>1882</v>
      </c>
      <c r="S418" s="5" t="s">
        <v>251</v>
      </c>
      <c r="T418" s="5" t="s">
        <v>252</v>
      </c>
      <c r="Y418" s="5" t="s">
        <v>1892</v>
      </c>
      <c r="Z418" s="5" t="s">
        <v>1893</v>
      </c>
      <c r="AC418" s="5">
        <v>22</v>
      </c>
      <c r="AD418" s="5" t="s">
        <v>325</v>
      </c>
      <c r="AE418" s="5" t="s">
        <v>326</v>
      </c>
    </row>
    <row r="419" spans="1:72" ht="13.5" customHeight="1">
      <c r="A419" s="7" t="str">
        <f>HYPERLINK("http://kyu.snu.ac.kr/sdhj/index.jsp?type=hj/GK14671_00IM0001_037b.jpg","1801_수현내면_037b")</f>
        <v>1801_수현내면_037b</v>
      </c>
      <c r="B419" s="4">
        <v>1801</v>
      </c>
      <c r="C419" s="4" t="s">
        <v>5276</v>
      </c>
      <c r="D419" s="4" t="s">
        <v>5277</v>
      </c>
      <c r="E419" s="4">
        <v>418</v>
      </c>
      <c r="F419" s="5">
        <v>1</v>
      </c>
      <c r="G419" s="5" t="s">
        <v>96</v>
      </c>
      <c r="H419" s="5" t="s">
        <v>97</v>
      </c>
      <c r="I419" s="5">
        <v>12</v>
      </c>
      <c r="L419" s="5">
        <v>2</v>
      </c>
      <c r="M419" s="4" t="s">
        <v>1881</v>
      </c>
      <c r="N419" s="4" t="s">
        <v>1882</v>
      </c>
      <c r="T419" s="5" t="s">
        <v>5275</v>
      </c>
      <c r="U419" s="5" t="s">
        <v>158</v>
      </c>
      <c r="V419" s="5" t="s">
        <v>159</v>
      </c>
      <c r="Y419" s="5" t="s">
        <v>1894</v>
      </c>
      <c r="Z419" s="5" t="s">
        <v>1895</v>
      </c>
      <c r="AC419" s="5">
        <v>51</v>
      </c>
      <c r="AD419" s="5" t="s">
        <v>1042</v>
      </c>
      <c r="AE419" s="5" t="s">
        <v>1043</v>
      </c>
    </row>
    <row r="420" spans="1:72" ht="13.5" customHeight="1">
      <c r="A420" s="7" t="str">
        <f>HYPERLINK("http://kyu.snu.ac.kr/sdhj/index.jsp?type=hj/GK14671_00IM0001_037b.jpg","1801_수현내면_037b")</f>
        <v>1801_수현내면_037b</v>
      </c>
      <c r="B420" s="4">
        <v>1801</v>
      </c>
      <c r="C420" s="4" t="s">
        <v>5276</v>
      </c>
      <c r="D420" s="4" t="s">
        <v>5277</v>
      </c>
      <c r="E420" s="4">
        <v>419</v>
      </c>
      <c r="F420" s="5">
        <v>1</v>
      </c>
      <c r="G420" s="5" t="s">
        <v>96</v>
      </c>
      <c r="H420" s="5" t="s">
        <v>97</v>
      </c>
      <c r="I420" s="5">
        <v>12</v>
      </c>
      <c r="L420" s="5">
        <v>3</v>
      </c>
      <c r="M420" s="4" t="s">
        <v>1896</v>
      </c>
      <c r="N420" s="4" t="s">
        <v>1897</v>
      </c>
      <c r="T420" s="5" t="s">
        <v>5378</v>
      </c>
      <c r="U420" s="5" t="s">
        <v>1178</v>
      </c>
      <c r="V420" s="5" t="s">
        <v>1179</v>
      </c>
      <c r="W420" s="5" t="s">
        <v>775</v>
      </c>
      <c r="X420" s="5" t="s">
        <v>776</v>
      </c>
      <c r="Y420" s="5" t="s">
        <v>1898</v>
      </c>
      <c r="Z420" s="5" t="s">
        <v>1575</v>
      </c>
      <c r="AC420" s="5">
        <v>59</v>
      </c>
      <c r="AD420" s="5" t="s">
        <v>1899</v>
      </c>
      <c r="AE420" s="5" t="s">
        <v>1900</v>
      </c>
      <c r="AJ420" s="5" t="s">
        <v>35</v>
      </c>
      <c r="AK420" s="5" t="s">
        <v>36</v>
      </c>
      <c r="AL420" s="5" t="s">
        <v>354</v>
      </c>
      <c r="AM420" s="5" t="s">
        <v>355</v>
      </c>
      <c r="AT420" s="5" t="s">
        <v>1329</v>
      </c>
      <c r="AU420" s="5" t="s">
        <v>5536</v>
      </c>
      <c r="AV420" s="5" t="s">
        <v>90</v>
      </c>
      <c r="AW420" s="5" t="s">
        <v>91</v>
      </c>
      <c r="BG420" s="5" t="s">
        <v>346</v>
      </c>
      <c r="BH420" s="5" t="s">
        <v>347</v>
      </c>
      <c r="BI420" s="5" t="s">
        <v>1739</v>
      </c>
      <c r="BJ420" s="5" t="s">
        <v>1740</v>
      </c>
      <c r="BK420" s="5" t="s">
        <v>346</v>
      </c>
      <c r="BL420" s="5" t="s">
        <v>347</v>
      </c>
      <c r="BM420" s="5" t="s">
        <v>1852</v>
      </c>
      <c r="BN420" s="5" t="s">
        <v>1849</v>
      </c>
      <c r="BO420" s="5" t="s">
        <v>346</v>
      </c>
      <c r="BP420" s="5" t="s">
        <v>347</v>
      </c>
      <c r="BQ420" s="5" t="s">
        <v>1901</v>
      </c>
      <c r="BR420" s="5" t="s">
        <v>1902</v>
      </c>
      <c r="BS420" s="5" t="s">
        <v>82</v>
      </c>
      <c r="BT420" s="5" t="s">
        <v>83</v>
      </c>
    </row>
    <row r="421" spans="1:72" ht="13.5" customHeight="1">
      <c r="A421" s="7" t="str">
        <f>HYPERLINK("http://kyu.snu.ac.kr/sdhj/index.jsp?type=hj/GK14671_00IM0001_037b.jpg","1801_수현내면_037b")</f>
        <v>1801_수현내면_037b</v>
      </c>
      <c r="B421" s="4">
        <v>1801</v>
      </c>
      <c r="C421" s="4" t="s">
        <v>5251</v>
      </c>
      <c r="D421" s="4" t="s">
        <v>5252</v>
      </c>
      <c r="E421" s="4">
        <v>420</v>
      </c>
      <c r="F421" s="5">
        <v>1</v>
      </c>
      <c r="G421" s="5" t="s">
        <v>96</v>
      </c>
      <c r="H421" s="5" t="s">
        <v>97</v>
      </c>
      <c r="I421" s="5">
        <v>12</v>
      </c>
      <c r="L421" s="5">
        <v>4</v>
      </c>
      <c r="M421" s="4" t="s">
        <v>1903</v>
      </c>
      <c r="N421" s="4" t="s">
        <v>1904</v>
      </c>
      <c r="T421" s="5" t="s">
        <v>5537</v>
      </c>
      <c r="U421" s="5" t="s">
        <v>1905</v>
      </c>
      <c r="V421" s="5" t="s">
        <v>1906</v>
      </c>
      <c r="W421" s="5" t="s">
        <v>775</v>
      </c>
      <c r="X421" s="5" t="s">
        <v>776</v>
      </c>
      <c r="Y421" s="5" t="s">
        <v>1907</v>
      </c>
      <c r="Z421" s="5" t="s">
        <v>1908</v>
      </c>
      <c r="AC421" s="5">
        <v>81</v>
      </c>
      <c r="AD421" s="5" t="s">
        <v>511</v>
      </c>
      <c r="AE421" s="5" t="s">
        <v>512</v>
      </c>
      <c r="AJ421" s="5" t="s">
        <v>35</v>
      </c>
      <c r="AK421" s="5" t="s">
        <v>36</v>
      </c>
      <c r="AL421" s="5" t="s">
        <v>449</v>
      </c>
      <c r="AM421" s="5" t="s">
        <v>450</v>
      </c>
      <c r="AT421" s="5" t="s">
        <v>1178</v>
      </c>
      <c r="AU421" s="5" t="s">
        <v>1179</v>
      </c>
      <c r="AV421" s="5" t="s">
        <v>1909</v>
      </c>
      <c r="AW421" s="5" t="s">
        <v>1910</v>
      </c>
      <c r="BG421" s="5" t="s">
        <v>1178</v>
      </c>
      <c r="BH421" s="5" t="s">
        <v>1179</v>
      </c>
      <c r="BI421" s="5" t="s">
        <v>1911</v>
      </c>
      <c r="BJ421" s="5" t="s">
        <v>1912</v>
      </c>
      <c r="BK421" s="5" t="s">
        <v>1178</v>
      </c>
      <c r="BL421" s="5" t="s">
        <v>1179</v>
      </c>
      <c r="BM421" s="5" t="s">
        <v>1913</v>
      </c>
      <c r="BN421" s="5" t="s">
        <v>1914</v>
      </c>
      <c r="BO421" s="5" t="s">
        <v>1178</v>
      </c>
      <c r="BP421" s="5" t="s">
        <v>1179</v>
      </c>
      <c r="BQ421" s="5" t="s">
        <v>1915</v>
      </c>
      <c r="BR421" s="5" t="s">
        <v>1916</v>
      </c>
      <c r="BS421" s="5" t="s">
        <v>223</v>
      </c>
      <c r="BT421" s="5" t="s">
        <v>224</v>
      </c>
    </row>
    <row r="422" spans="1:72" ht="13.5" customHeight="1">
      <c r="A422" s="7" t="str">
        <f>HYPERLINK("http://kyu.snu.ac.kr/sdhj/index.jsp?type=hj/GK14671_00IM0001_037b.jpg","1801_수현내면_037b")</f>
        <v>1801_수현내면_037b</v>
      </c>
      <c r="B422" s="4">
        <v>1801</v>
      </c>
      <c r="C422" s="4" t="s">
        <v>5436</v>
      </c>
      <c r="D422" s="4" t="s">
        <v>5437</v>
      </c>
      <c r="E422" s="4">
        <v>421</v>
      </c>
      <c r="F422" s="5">
        <v>1</v>
      </c>
      <c r="G422" s="5" t="s">
        <v>96</v>
      </c>
      <c r="H422" s="5" t="s">
        <v>97</v>
      </c>
      <c r="I422" s="5">
        <v>12</v>
      </c>
      <c r="L422" s="5">
        <v>4</v>
      </c>
      <c r="M422" s="4" t="s">
        <v>1903</v>
      </c>
      <c r="N422" s="4" t="s">
        <v>1904</v>
      </c>
      <c r="S422" s="5" t="s">
        <v>251</v>
      </c>
      <c r="T422" s="5" t="s">
        <v>252</v>
      </c>
      <c r="U422" s="5" t="s">
        <v>1917</v>
      </c>
      <c r="V422" s="5" t="s">
        <v>1918</v>
      </c>
      <c r="Y422" s="5" t="s">
        <v>1919</v>
      </c>
      <c r="Z422" s="5" t="s">
        <v>1920</v>
      </c>
      <c r="AC422" s="5">
        <v>37</v>
      </c>
      <c r="AD422" s="5" t="s">
        <v>156</v>
      </c>
      <c r="AE422" s="5" t="s">
        <v>157</v>
      </c>
    </row>
    <row r="423" spans="1:72" ht="13.5" customHeight="1">
      <c r="A423" s="7" t="str">
        <f>HYPERLINK("http://kyu.snu.ac.kr/sdhj/index.jsp?type=hj/GK14671_00IM0001_037b.jpg","1801_수현내면_037b")</f>
        <v>1801_수현내면_037b</v>
      </c>
      <c r="B423" s="4">
        <v>1801</v>
      </c>
      <c r="C423" s="4" t="s">
        <v>5538</v>
      </c>
      <c r="D423" s="4" t="s">
        <v>5539</v>
      </c>
      <c r="E423" s="4">
        <v>422</v>
      </c>
      <c r="F423" s="5">
        <v>1</v>
      </c>
      <c r="G423" s="5" t="s">
        <v>96</v>
      </c>
      <c r="H423" s="5" t="s">
        <v>97</v>
      </c>
      <c r="I423" s="5">
        <v>12</v>
      </c>
      <c r="L423" s="5">
        <v>4</v>
      </c>
      <c r="M423" s="4" t="s">
        <v>1903</v>
      </c>
      <c r="N423" s="4" t="s">
        <v>1904</v>
      </c>
      <c r="S423" s="5" t="s">
        <v>251</v>
      </c>
      <c r="T423" s="5" t="s">
        <v>252</v>
      </c>
      <c r="U423" s="5" t="s">
        <v>1347</v>
      </c>
      <c r="V423" s="5" t="s">
        <v>1348</v>
      </c>
      <c r="Y423" s="5" t="s">
        <v>1921</v>
      </c>
      <c r="Z423" s="5" t="s">
        <v>1922</v>
      </c>
      <c r="AC423" s="5">
        <v>22</v>
      </c>
      <c r="AD423" s="5" t="s">
        <v>325</v>
      </c>
      <c r="AE423" s="5" t="s">
        <v>326</v>
      </c>
    </row>
    <row r="424" spans="1:72" ht="13.5" customHeight="1">
      <c r="A424" s="7" t="str">
        <f>HYPERLINK("http://kyu.snu.ac.kr/sdhj/index.jsp?type=hj/GK14671_00IM0001_037b.jpg","1801_수현내면_037b")</f>
        <v>1801_수현내면_037b</v>
      </c>
      <c r="B424" s="4">
        <v>1801</v>
      </c>
      <c r="C424" s="4" t="s">
        <v>5422</v>
      </c>
      <c r="D424" s="4" t="s">
        <v>5423</v>
      </c>
      <c r="E424" s="4">
        <v>423</v>
      </c>
      <c r="F424" s="5">
        <v>1</v>
      </c>
      <c r="G424" s="5" t="s">
        <v>96</v>
      </c>
      <c r="H424" s="5" t="s">
        <v>97</v>
      </c>
      <c r="I424" s="5">
        <v>12</v>
      </c>
      <c r="L424" s="5">
        <v>5</v>
      </c>
      <c r="M424" s="4" t="s">
        <v>1923</v>
      </c>
      <c r="N424" s="4" t="s">
        <v>1924</v>
      </c>
      <c r="Q424" s="5" t="s">
        <v>1925</v>
      </c>
      <c r="R424" s="5" t="s">
        <v>1926</v>
      </c>
      <c r="T424" s="5" t="s">
        <v>5540</v>
      </c>
      <c r="U424" s="5" t="s">
        <v>1927</v>
      </c>
      <c r="V424" s="5" t="s">
        <v>226</v>
      </c>
      <c r="W424" s="5" t="s">
        <v>1928</v>
      </c>
      <c r="X424" s="5" t="s">
        <v>1929</v>
      </c>
      <c r="Y424" s="5" t="s">
        <v>1930</v>
      </c>
      <c r="Z424" s="5" t="s">
        <v>1931</v>
      </c>
      <c r="AC424" s="5">
        <v>39</v>
      </c>
      <c r="AD424" s="5" t="s">
        <v>645</v>
      </c>
      <c r="AE424" s="5" t="s">
        <v>646</v>
      </c>
      <c r="AJ424" s="5" t="s">
        <v>35</v>
      </c>
      <c r="AK424" s="5" t="s">
        <v>36</v>
      </c>
      <c r="AL424" s="5" t="s">
        <v>1287</v>
      </c>
      <c r="AM424" s="5" t="s">
        <v>1288</v>
      </c>
      <c r="AT424" s="5" t="s">
        <v>865</v>
      </c>
      <c r="AU424" s="5" t="s">
        <v>866</v>
      </c>
      <c r="AV424" s="5" t="s">
        <v>5541</v>
      </c>
      <c r="AW424" s="5" t="s">
        <v>5542</v>
      </c>
      <c r="BG424" s="5" t="s">
        <v>865</v>
      </c>
      <c r="BH424" s="5" t="s">
        <v>866</v>
      </c>
      <c r="BI424" s="5" t="s">
        <v>1932</v>
      </c>
      <c r="BJ424" s="5" t="s">
        <v>1933</v>
      </c>
      <c r="BK424" s="5" t="s">
        <v>865</v>
      </c>
      <c r="BL424" s="5" t="s">
        <v>866</v>
      </c>
      <c r="BM424" s="5" t="s">
        <v>1934</v>
      </c>
      <c r="BN424" s="5" t="s">
        <v>1935</v>
      </c>
      <c r="BO424" s="5" t="s">
        <v>865</v>
      </c>
      <c r="BP424" s="5" t="s">
        <v>866</v>
      </c>
      <c r="BQ424" s="5" t="s">
        <v>1852</v>
      </c>
      <c r="BR424" s="5" t="s">
        <v>1849</v>
      </c>
    </row>
    <row r="425" spans="1:72" ht="13.5" customHeight="1">
      <c r="A425" s="7" t="str">
        <f>HYPERLINK("http://kyu.snu.ac.kr/sdhj/index.jsp?type=hj/GK14671_00IM0001_037b.jpg","1801_수현내면_037b")</f>
        <v>1801_수현내면_037b</v>
      </c>
      <c r="B425" s="4">
        <v>1801</v>
      </c>
      <c r="C425" s="4" t="s">
        <v>5184</v>
      </c>
      <c r="D425" s="4" t="s">
        <v>5481</v>
      </c>
      <c r="E425" s="4">
        <v>424</v>
      </c>
      <c r="F425" s="5">
        <v>1</v>
      </c>
      <c r="G425" s="5" t="s">
        <v>96</v>
      </c>
      <c r="H425" s="5" t="s">
        <v>97</v>
      </c>
      <c r="I425" s="5">
        <v>13</v>
      </c>
      <c r="J425" s="5" t="s">
        <v>1923</v>
      </c>
      <c r="K425" s="5" t="s">
        <v>1924</v>
      </c>
      <c r="L425" s="5">
        <v>1</v>
      </c>
      <c r="M425" s="4" t="s">
        <v>1936</v>
      </c>
      <c r="N425" s="4" t="s">
        <v>1937</v>
      </c>
      <c r="T425" s="5" t="s">
        <v>5543</v>
      </c>
      <c r="U425" s="5" t="s">
        <v>100</v>
      </c>
      <c r="V425" s="5" t="s">
        <v>101</v>
      </c>
      <c r="W425" s="5" t="s">
        <v>102</v>
      </c>
      <c r="X425" s="5" t="s">
        <v>103</v>
      </c>
      <c r="Y425" s="5" t="s">
        <v>1938</v>
      </c>
      <c r="Z425" s="5" t="s">
        <v>1939</v>
      </c>
      <c r="AC425" s="5">
        <v>40</v>
      </c>
      <c r="AD425" s="5" t="s">
        <v>604</v>
      </c>
      <c r="AE425" s="5" t="s">
        <v>605</v>
      </c>
      <c r="AJ425" s="5" t="s">
        <v>35</v>
      </c>
      <c r="AK425" s="5" t="s">
        <v>36</v>
      </c>
      <c r="AL425" s="5" t="s">
        <v>108</v>
      </c>
      <c r="AM425" s="5" t="s">
        <v>109</v>
      </c>
      <c r="AT425" s="5" t="s">
        <v>110</v>
      </c>
      <c r="AU425" s="5" t="s">
        <v>111</v>
      </c>
      <c r="AV425" s="5" t="s">
        <v>1940</v>
      </c>
      <c r="AW425" s="5" t="s">
        <v>1941</v>
      </c>
      <c r="AX425" s="5" t="s">
        <v>100</v>
      </c>
      <c r="AY425" s="5" t="s">
        <v>101</v>
      </c>
      <c r="AZ425" s="5" t="s">
        <v>1230</v>
      </c>
      <c r="BA425" s="5" t="s">
        <v>1231</v>
      </c>
      <c r="BG425" s="5" t="s">
        <v>110</v>
      </c>
      <c r="BH425" s="5" t="s">
        <v>111</v>
      </c>
      <c r="BI425" s="5" t="s">
        <v>1942</v>
      </c>
      <c r="BJ425" s="5" t="s">
        <v>1943</v>
      </c>
      <c r="BK425" s="5" t="s">
        <v>110</v>
      </c>
      <c r="BL425" s="5" t="s">
        <v>111</v>
      </c>
      <c r="BM425" s="5" t="s">
        <v>1435</v>
      </c>
      <c r="BN425" s="5" t="s">
        <v>1436</v>
      </c>
      <c r="BO425" s="5" t="s">
        <v>110</v>
      </c>
      <c r="BP425" s="5" t="s">
        <v>111</v>
      </c>
      <c r="BQ425" s="5" t="s">
        <v>1944</v>
      </c>
      <c r="BR425" s="5" t="s">
        <v>1945</v>
      </c>
      <c r="BS425" s="5" t="s">
        <v>449</v>
      </c>
      <c r="BT425" s="5" t="s">
        <v>450</v>
      </c>
    </row>
    <row r="426" spans="1:72" ht="13.5" customHeight="1">
      <c r="A426" s="7" t="str">
        <f>HYPERLINK("http://kyu.snu.ac.kr/sdhj/index.jsp?type=hj/GK14671_00IM0001_037b.jpg","1801_수현내면_037b")</f>
        <v>1801_수현내면_037b</v>
      </c>
      <c r="B426" s="4">
        <v>1801</v>
      </c>
      <c r="C426" s="4" t="s">
        <v>5515</v>
      </c>
      <c r="D426" s="4" t="s">
        <v>5516</v>
      </c>
      <c r="E426" s="4">
        <v>425</v>
      </c>
      <c r="F426" s="5">
        <v>1</v>
      </c>
      <c r="G426" s="5" t="s">
        <v>96</v>
      </c>
      <c r="H426" s="5" t="s">
        <v>97</v>
      </c>
      <c r="I426" s="5">
        <v>13</v>
      </c>
      <c r="L426" s="5">
        <v>1</v>
      </c>
      <c r="M426" s="4" t="s">
        <v>1936</v>
      </c>
      <c r="N426" s="4" t="s">
        <v>1937</v>
      </c>
      <c r="S426" s="5" t="s">
        <v>234</v>
      </c>
      <c r="T426" s="5" t="s">
        <v>235</v>
      </c>
      <c r="W426" s="5" t="s">
        <v>1333</v>
      </c>
      <c r="X426" s="5" t="s">
        <v>1334</v>
      </c>
      <c r="Y426" s="5" t="s">
        <v>130</v>
      </c>
      <c r="Z426" s="5" t="s">
        <v>131</v>
      </c>
      <c r="AC426" s="5">
        <v>74</v>
      </c>
      <c r="AD426" s="5" t="s">
        <v>598</v>
      </c>
      <c r="AE426" s="5" t="s">
        <v>599</v>
      </c>
    </row>
    <row r="427" spans="1:72" ht="13.5" customHeight="1">
      <c r="A427" s="7" t="str">
        <f>HYPERLINK("http://kyu.snu.ac.kr/sdhj/index.jsp?type=hj/GK14671_00IM0001_037b.jpg","1801_수현내면_037b")</f>
        <v>1801_수현내면_037b</v>
      </c>
      <c r="B427" s="4">
        <v>1801</v>
      </c>
      <c r="C427" s="4" t="s">
        <v>5313</v>
      </c>
      <c r="D427" s="4" t="s">
        <v>5314</v>
      </c>
      <c r="E427" s="4">
        <v>426</v>
      </c>
      <c r="F427" s="5">
        <v>1</v>
      </c>
      <c r="G427" s="5" t="s">
        <v>96</v>
      </c>
      <c r="H427" s="5" t="s">
        <v>97</v>
      </c>
      <c r="I427" s="5">
        <v>13</v>
      </c>
      <c r="L427" s="5">
        <v>1</v>
      </c>
      <c r="M427" s="4" t="s">
        <v>1936</v>
      </c>
      <c r="N427" s="4" t="s">
        <v>1937</v>
      </c>
      <c r="S427" s="5" t="s">
        <v>251</v>
      </c>
      <c r="T427" s="5" t="s">
        <v>252</v>
      </c>
      <c r="U427" s="5" t="s">
        <v>100</v>
      </c>
      <c r="V427" s="5" t="s">
        <v>101</v>
      </c>
      <c r="Y427" s="5" t="s">
        <v>1946</v>
      </c>
      <c r="Z427" s="5" t="s">
        <v>1947</v>
      </c>
      <c r="AC427" s="5">
        <v>5</v>
      </c>
      <c r="AD427" s="5" t="s">
        <v>255</v>
      </c>
      <c r="AE427" s="5" t="s">
        <v>256</v>
      </c>
      <c r="AF427" s="5" t="s">
        <v>257</v>
      </c>
      <c r="AG427" s="5" t="s">
        <v>258</v>
      </c>
    </row>
    <row r="428" spans="1:72" ht="13.5" customHeight="1">
      <c r="A428" s="7" t="str">
        <f>HYPERLINK("http://kyu.snu.ac.kr/sdhj/index.jsp?type=hj/GK14671_00IM0001_037b.jpg","1801_수현내면_037b")</f>
        <v>1801_수현내면_037b</v>
      </c>
      <c r="B428" s="4">
        <v>1801</v>
      </c>
      <c r="C428" s="4" t="s">
        <v>5313</v>
      </c>
      <c r="D428" s="4" t="s">
        <v>5314</v>
      </c>
      <c r="E428" s="4">
        <v>427</v>
      </c>
      <c r="F428" s="5">
        <v>1</v>
      </c>
      <c r="G428" s="5" t="s">
        <v>96</v>
      </c>
      <c r="H428" s="5" t="s">
        <v>97</v>
      </c>
      <c r="I428" s="5">
        <v>13</v>
      </c>
      <c r="L428" s="5">
        <v>1</v>
      </c>
      <c r="M428" s="4" t="s">
        <v>1936</v>
      </c>
      <c r="N428" s="4" t="s">
        <v>1937</v>
      </c>
      <c r="T428" s="5" t="s">
        <v>5544</v>
      </c>
      <c r="U428" s="5" t="s">
        <v>148</v>
      </c>
      <c r="V428" s="5" t="s">
        <v>149</v>
      </c>
      <c r="Y428" s="5" t="s">
        <v>1948</v>
      </c>
      <c r="Z428" s="5" t="s">
        <v>1949</v>
      </c>
      <c r="AG428" s="5" t="s">
        <v>5545</v>
      </c>
      <c r="BB428" s="5" t="s">
        <v>158</v>
      </c>
      <c r="BC428" s="5" t="s">
        <v>159</v>
      </c>
      <c r="BD428" s="5" t="s">
        <v>1950</v>
      </c>
      <c r="BE428" s="5" t="s">
        <v>1951</v>
      </c>
      <c r="BF428" s="5" t="s">
        <v>274</v>
      </c>
    </row>
    <row r="429" spans="1:72" ht="13.5" customHeight="1">
      <c r="A429" s="7" t="str">
        <f>HYPERLINK("http://kyu.snu.ac.kr/sdhj/index.jsp?type=hj/GK14671_00IM0001_037b.jpg","1801_수현내면_037b")</f>
        <v>1801_수현내면_037b</v>
      </c>
      <c r="B429" s="4">
        <v>1801</v>
      </c>
      <c r="C429" s="4" t="s">
        <v>5241</v>
      </c>
      <c r="D429" s="4" t="s">
        <v>5242</v>
      </c>
      <c r="E429" s="4">
        <v>428</v>
      </c>
      <c r="F429" s="5">
        <v>1</v>
      </c>
      <c r="G429" s="5" t="s">
        <v>96</v>
      </c>
      <c r="H429" s="5" t="s">
        <v>97</v>
      </c>
      <c r="I429" s="5">
        <v>13</v>
      </c>
      <c r="L429" s="5">
        <v>1</v>
      </c>
      <c r="M429" s="4" t="s">
        <v>1936</v>
      </c>
      <c r="N429" s="4" t="s">
        <v>1937</v>
      </c>
      <c r="T429" s="5" t="s">
        <v>5544</v>
      </c>
      <c r="U429" s="5" t="s">
        <v>158</v>
      </c>
      <c r="V429" s="5" t="s">
        <v>159</v>
      </c>
      <c r="Y429" s="5" t="s">
        <v>1952</v>
      </c>
      <c r="Z429" s="5" t="s">
        <v>1953</v>
      </c>
      <c r="AF429" s="5" t="s">
        <v>803</v>
      </c>
      <c r="AG429" s="5" t="s">
        <v>804</v>
      </c>
      <c r="BD429" s="5" t="s">
        <v>1954</v>
      </c>
      <c r="BE429" s="5" t="s">
        <v>1955</v>
      </c>
      <c r="BF429" s="5" t="s">
        <v>608</v>
      </c>
    </row>
    <row r="430" spans="1:72" ht="13.5" customHeight="1">
      <c r="A430" s="7" t="str">
        <f>HYPERLINK("http://kyu.snu.ac.kr/sdhj/index.jsp?type=hj/GK14671_00IM0001_037b.jpg","1801_수현내면_037b")</f>
        <v>1801_수현내면_037b</v>
      </c>
      <c r="B430" s="4">
        <v>1801</v>
      </c>
      <c r="C430" s="4" t="s">
        <v>5241</v>
      </c>
      <c r="D430" s="4" t="s">
        <v>5242</v>
      </c>
      <c r="E430" s="4">
        <v>429</v>
      </c>
      <c r="F430" s="5">
        <v>1</v>
      </c>
      <c r="G430" s="5" t="s">
        <v>96</v>
      </c>
      <c r="H430" s="5" t="s">
        <v>97</v>
      </c>
      <c r="I430" s="5">
        <v>13</v>
      </c>
      <c r="L430" s="5">
        <v>1</v>
      </c>
      <c r="M430" s="4" t="s">
        <v>1936</v>
      </c>
      <c r="N430" s="4" t="s">
        <v>1937</v>
      </c>
      <c r="T430" s="5" t="s">
        <v>5544</v>
      </c>
      <c r="U430" s="5" t="s">
        <v>148</v>
      </c>
      <c r="V430" s="5" t="s">
        <v>149</v>
      </c>
      <c r="Y430" s="5" t="s">
        <v>1956</v>
      </c>
      <c r="Z430" s="5" t="s">
        <v>1957</v>
      </c>
      <c r="AG430" s="5" t="s">
        <v>5546</v>
      </c>
      <c r="AI430" s="5" t="s">
        <v>772</v>
      </c>
    </row>
    <row r="431" spans="1:72" ht="13.5" customHeight="1">
      <c r="A431" s="7" t="str">
        <f>HYPERLINK("http://kyu.snu.ac.kr/sdhj/index.jsp?type=hj/GK14671_00IM0001_037b.jpg","1801_수현내면_037b")</f>
        <v>1801_수현내면_037b</v>
      </c>
      <c r="B431" s="4">
        <v>1801</v>
      </c>
      <c r="C431" s="4" t="s">
        <v>5313</v>
      </c>
      <c r="D431" s="4" t="s">
        <v>5314</v>
      </c>
      <c r="E431" s="4">
        <v>430</v>
      </c>
      <c r="F431" s="5">
        <v>1</v>
      </c>
      <c r="G431" s="5" t="s">
        <v>96</v>
      </c>
      <c r="H431" s="5" t="s">
        <v>97</v>
      </c>
      <c r="I431" s="5">
        <v>13</v>
      </c>
      <c r="L431" s="5">
        <v>1</v>
      </c>
      <c r="M431" s="4" t="s">
        <v>1936</v>
      </c>
      <c r="N431" s="4" t="s">
        <v>1937</v>
      </c>
      <c r="T431" s="5" t="s">
        <v>5544</v>
      </c>
      <c r="U431" s="5" t="s">
        <v>148</v>
      </c>
      <c r="V431" s="5" t="s">
        <v>149</v>
      </c>
      <c r="Y431" s="5" t="s">
        <v>1958</v>
      </c>
      <c r="Z431" s="5" t="s">
        <v>1959</v>
      </c>
      <c r="AG431" s="5" t="s">
        <v>5546</v>
      </c>
      <c r="AI431" s="5" t="s">
        <v>772</v>
      </c>
    </row>
    <row r="432" spans="1:72" ht="13.5" customHeight="1">
      <c r="A432" s="7" t="str">
        <f>HYPERLINK("http://kyu.snu.ac.kr/sdhj/index.jsp?type=hj/GK14671_00IM0001_037b.jpg","1801_수현내면_037b")</f>
        <v>1801_수현내면_037b</v>
      </c>
      <c r="B432" s="4">
        <v>1801</v>
      </c>
      <c r="C432" s="4" t="s">
        <v>5313</v>
      </c>
      <c r="D432" s="4" t="s">
        <v>5314</v>
      </c>
      <c r="E432" s="4">
        <v>431</v>
      </c>
      <c r="F432" s="5">
        <v>1</v>
      </c>
      <c r="G432" s="5" t="s">
        <v>96</v>
      </c>
      <c r="H432" s="5" t="s">
        <v>97</v>
      </c>
      <c r="I432" s="5">
        <v>13</v>
      </c>
      <c r="L432" s="5">
        <v>1</v>
      </c>
      <c r="M432" s="4" t="s">
        <v>1936</v>
      </c>
      <c r="N432" s="4" t="s">
        <v>1937</v>
      </c>
      <c r="T432" s="5" t="s">
        <v>5544</v>
      </c>
      <c r="U432" s="5" t="s">
        <v>148</v>
      </c>
      <c r="V432" s="5" t="s">
        <v>149</v>
      </c>
      <c r="Y432" s="5" t="s">
        <v>1960</v>
      </c>
      <c r="Z432" s="5" t="s">
        <v>1961</v>
      </c>
      <c r="AG432" s="5" t="s">
        <v>5546</v>
      </c>
      <c r="AI432" s="5" t="s">
        <v>772</v>
      </c>
    </row>
    <row r="433" spans="1:58" ht="13.5" customHeight="1">
      <c r="A433" s="7" t="str">
        <f>HYPERLINK("http://kyu.snu.ac.kr/sdhj/index.jsp?type=hj/GK14671_00IM0001_037b.jpg","1801_수현내면_037b")</f>
        <v>1801_수현내면_037b</v>
      </c>
      <c r="B433" s="4">
        <v>1801</v>
      </c>
      <c r="C433" s="4" t="s">
        <v>5313</v>
      </c>
      <c r="D433" s="4" t="s">
        <v>5314</v>
      </c>
      <c r="E433" s="4">
        <v>432</v>
      </c>
      <c r="F433" s="5">
        <v>1</v>
      </c>
      <c r="G433" s="5" t="s">
        <v>96</v>
      </c>
      <c r="H433" s="5" t="s">
        <v>97</v>
      </c>
      <c r="I433" s="5">
        <v>13</v>
      </c>
      <c r="L433" s="5">
        <v>1</v>
      </c>
      <c r="M433" s="4" t="s">
        <v>1936</v>
      </c>
      <c r="N433" s="4" t="s">
        <v>1937</v>
      </c>
      <c r="T433" s="5" t="s">
        <v>5544</v>
      </c>
      <c r="U433" s="5" t="s">
        <v>158</v>
      </c>
      <c r="V433" s="5" t="s">
        <v>159</v>
      </c>
      <c r="Y433" s="5" t="s">
        <v>1962</v>
      </c>
      <c r="Z433" s="5" t="s">
        <v>1963</v>
      </c>
      <c r="AG433" s="5" t="s">
        <v>5546</v>
      </c>
      <c r="AI433" s="5" t="s">
        <v>772</v>
      </c>
    </row>
    <row r="434" spans="1:58" ht="13.5" customHeight="1">
      <c r="A434" s="7" t="str">
        <f>HYPERLINK("http://kyu.snu.ac.kr/sdhj/index.jsp?type=hj/GK14671_00IM0001_037b.jpg","1801_수현내면_037b")</f>
        <v>1801_수현내면_037b</v>
      </c>
      <c r="B434" s="4">
        <v>1801</v>
      </c>
      <c r="C434" s="4" t="s">
        <v>5313</v>
      </c>
      <c r="D434" s="4" t="s">
        <v>5314</v>
      </c>
      <c r="E434" s="4">
        <v>433</v>
      </c>
      <c r="F434" s="5">
        <v>1</v>
      </c>
      <c r="G434" s="5" t="s">
        <v>96</v>
      </c>
      <c r="H434" s="5" t="s">
        <v>97</v>
      </c>
      <c r="I434" s="5">
        <v>13</v>
      </c>
      <c r="L434" s="5">
        <v>1</v>
      </c>
      <c r="M434" s="4" t="s">
        <v>1936</v>
      </c>
      <c r="N434" s="4" t="s">
        <v>1937</v>
      </c>
      <c r="T434" s="5" t="s">
        <v>5544</v>
      </c>
      <c r="U434" s="5" t="s">
        <v>148</v>
      </c>
      <c r="V434" s="5" t="s">
        <v>149</v>
      </c>
      <c r="Y434" s="5" t="s">
        <v>1964</v>
      </c>
      <c r="Z434" s="5" t="s">
        <v>1965</v>
      </c>
      <c r="AF434" s="5" t="s">
        <v>1966</v>
      </c>
      <c r="AG434" s="5" t="s">
        <v>5547</v>
      </c>
      <c r="AH434" s="5" t="s">
        <v>771</v>
      </c>
      <c r="AI434" s="5" t="s">
        <v>772</v>
      </c>
    </row>
    <row r="435" spans="1:58" ht="13.5" customHeight="1">
      <c r="A435" s="7" t="str">
        <f>HYPERLINK("http://kyu.snu.ac.kr/sdhj/index.jsp?type=hj/GK14671_00IM0001_037b.jpg","1801_수현내면_037b")</f>
        <v>1801_수현내면_037b</v>
      </c>
      <c r="B435" s="4">
        <v>1801</v>
      </c>
      <c r="C435" s="4" t="s">
        <v>5290</v>
      </c>
      <c r="D435" s="4" t="s">
        <v>5186</v>
      </c>
      <c r="E435" s="4">
        <v>434</v>
      </c>
      <c r="F435" s="5">
        <v>1</v>
      </c>
      <c r="G435" s="5" t="s">
        <v>96</v>
      </c>
      <c r="H435" s="5" t="s">
        <v>97</v>
      </c>
      <c r="I435" s="5">
        <v>13</v>
      </c>
      <c r="L435" s="5">
        <v>1</v>
      </c>
      <c r="M435" s="4" t="s">
        <v>1936</v>
      </c>
      <c r="N435" s="4" t="s">
        <v>1937</v>
      </c>
      <c r="T435" s="5" t="s">
        <v>5544</v>
      </c>
      <c r="U435" s="5" t="s">
        <v>148</v>
      </c>
      <c r="V435" s="5" t="s">
        <v>149</v>
      </c>
      <c r="Y435" s="5" t="s">
        <v>1967</v>
      </c>
      <c r="Z435" s="5" t="s">
        <v>1968</v>
      </c>
      <c r="AF435" s="5" t="s">
        <v>181</v>
      </c>
      <c r="AG435" s="5" t="s">
        <v>182</v>
      </c>
      <c r="AH435" s="5" t="s">
        <v>124</v>
      </c>
      <c r="AI435" s="5" t="s">
        <v>125</v>
      </c>
      <c r="BD435" s="5" t="s">
        <v>1969</v>
      </c>
      <c r="BE435" s="5" t="s">
        <v>1970</v>
      </c>
      <c r="BF435" s="5" t="s">
        <v>274</v>
      </c>
    </row>
    <row r="436" spans="1:58" ht="13.5" customHeight="1">
      <c r="A436" s="7" t="str">
        <f>HYPERLINK("http://kyu.snu.ac.kr/sdhj/index.jsp?type=hj/GK14671_00IM0001_037b.jpg","1801_수현내면_037b")</f>
        <v>1801_수현내면_037b</v>
      </c>
      <c r="B436" s="4">
        <v>1801</v>
      </c>
      <c r="C436" s="4" t="s">
        <v>5241</v>
      </c>
      <c r="D436" s="4" t="s">
        <v>5242</v>
      </c>
      <c r="E436" s="4">
        <v>435</v>
      </c>
      <c r="F436" s="5">
        <v>1</v>
      </c>
      <c r="G436" s="5" t="s">
        <v>96</v>
      </c>
      <c r="H436" s="5" t="s">
        <v>97</v>
      </c>
      <c r="I436" s="5">
        <v>13</v>
      </c>
      <c r="L436" s="5">
        <v>1</v>
      </c>
      <c r="M436" s="4" t="s">
        <v>1936</v>
      </c>
      <c r="N436" s="4" t="s">
        <v>1937</v>
      </c>
      <c r="T436" s="5" t="s">
        <v>5544</v>
      </c>
      <c r="U436" s="5" t="s">
        <v>158</v>
      </c>
      <c r="V436" s="5" t="s">
        <v>159</v>
      </c>
      <c r="Y436" s="5" t="s">
        <v>1971</v>
      </c>
      <c r="Z436" s="5" t="s">
        <v>1972</v>
      </c>
      <c r="AC436" s="5">
        <v>32</v>
      </c>
      <c r="AD436" s="5" t="s">
        <v>303</v>
      </c>
      <c r="AE436" s="5" t="s">
        <v>304</v>
      </c>
      <c r="BD436" s="5" t="s">
        <v>1973</v>
      </c>
      <c r="BE436" s="5" t="s">
        <v>1953</v>
      </c>
      <c r="BF436" s="5" t="s">
        <v>274</v>
      </c>
    </row>
    <row r="437" spans="1:58" ht="13.5" customHeight="1">
      <c r="A437" s="7" t="str">
        <f>HYPERLINK("http://kyu.snu.ac.kr/sdhj/index.jsp?type=hj/GK14671_00IM0001_037b.jpg","1801_수현내면_037b")</f>
        <v>1801_수현내면_037b</v>
      </c>
      <c r="B437" s="4">
        <v>1801</v>
      </c>
      <c r="C437" s="4" t="s">
        <v>5241</v>
      </c>
      <c r="D437" s="4" t="s">
        <v>5242</v>
      </c>
      <c r="E437" s="4">
        <v>436</v>
      </c>
      <c r="F437" s="5">
        <v>1</v>
      </c>
      <c r="G437" s="5" t="s">
        <v>96</v>
      </c>
      <c r="H437" s="5" t="s">
        <v>97</v>
      </c>
      <c r="I437" s="5">
        <v>13</v>
      </c>
      <c r="L437" s="5">
        <v>1</v>
      </c>
      <c r="M437" s="4" t="s">
        <v>1936</v>
      </c>
      <c r="N437" s="4" t="s">
        <v>1937</v>
      </c>
      <c r="T437" s="5" t="s">
        <v>5544</v>
      </c>
      <c r="U437" s="5" t="s">
        <v>148</v>
      </c>
      <c r="V437" s="5" t="s">
        <v>149</v>
      </c>
      <c r="Y437" s="5" t="s">
        <v>1974</v>
      </c>
      <c r="Z437" s="5" t="s">
        <v>1975</v>
      </c>
      <c r="AF437" s="5" t="s">
        <v>279</v>
      </c>
      <c r="AG437" s="5" t="s">
        <v>280</v>
      </c>
      <c r="BE437" s="5" t="s">
        <v>1953</v>
      </c>
      <c r="BF437" s="5" t="s">
        <v>608</v>
      </c>
    </row>
    <row r="438" spans="1:58" ht="13.5" customHeight="1">
      <c r="A438" s="7" t="str">
        <f>HYPERLINK("http://kyu.snu.ac.kr/sdhj/index.jsp?type=hj/GK14671_00IM0001_037b.jpg","1801_수현내면_037b")</f>
        <v>1801_수현내면_037b</v>
      </c>
      <c r="B438" s="4">
        <v>1801</v>
      </c>
      <c r="C438" s="4" t="s">
        <v>5241</v>
      </c>
      <c r="D438" s="4" t="s">
        <v>5242</v>
      </c>
      <c r="E438" s="4">
        <v>437</v>
      </c>
      <c r="F438" s="5">
        <v>1</v>
      </c>
      <c r="G438" s="5" t="s">
        <v>96</v>
      </c>
      <c r="H438" s="5" t="s">
        <v>97</v>
      </c>
      <c r="I438" s="5">
        <v>13</v>
      </c>
      <c r="L438" s="5">
        <v>1</v>
      </c>
      <c r="M438" s="4" t="s">
        <v>1936</v>
      </c>
      <c r="N438" s="4" t="s">
        <v>1937</v>
      </c>
      <c r="T438" s="5" t="s">
        <v>5544</v>
      </c>
      <c r="U438" s="5" t="s">
        <v>158</v>
      </c>
      <c r="V438" s="5" t="s">
        <v>159</v>
      </c>
      <c r="Y438" s="5" t="s">
        <v>1976</v>
      </c>
      <c r="Z438" s="5" t="s">
        <v>1977</v>
      </c>
      <c r="AG438" s="5" t="s">
        <v>5546</v>
      </c>
      <c r="AI438" s="5" t="s">
        <v>1978</v>
      </c>
      <c r="BD438" s="5" t="s">
        <v>1482</v>
      </c>
      <c r="BE438" s="5" t="s">
        <v>1483</v>
      </c>
      <c r="BF438" s="5" t="s">
        <v>786</v>
      </c>
    </row>
    <row r="439" spans="1:58" ht="13.5" customHeight="1">
      <c r="A439" s="7" t="str">
        <f>HYPERLINK("http://kyu.snu.ac.kr/sdhj/index.jsp?type=hj/GK14671_00IM0001_037b.jpg","1801_수현내면_037b")</f>
        <v>1801_수현내면_037b</v>
      </c>
      <c r="B439" s="4">
        <v>1801</v>
      </c>
      <c r="C439" s="4" t="s">
        <v>5241</v>
      </c>
      <c r="D439" s="4" t="s">
        <v>5242</v>
      </c>
      <c r="E439" s="4">
        <v>438</v>
      </c>
      <c r="F439" s="5">
        <v>1</v>
      </c>
      <c r="G439" s="5" t="s">
        <v>96</v>
      </c>
      <c r="H439" s="5" t="s">
        <v>97</v>
      </c>
      <c r="I439" s="5">
        <v>13</v>
      </c>
      <c r="L439" s="5">
        <v>1</v>
      </c>
      <c r="M439" s="4" t="s">
        <v>1936</v>
      </c>
      <c r="N439" s="4" t="s">
        <v>1937</v>
      </c>
      <c r="T439" s="5" t="s">
        <v>5544</v>
      </c>
      <c r="Y439" s="5" t="s">
        <v>5548</v>
      </c>
      <c r="Z439" s="5" t="s">
        <v>1979</v>
      </c>
      <c r="AG439" s="5" t="s">
        <v>5546</v>
      </c>
      <c r="AI439" s="5" t="s">
        <v>1978</v>
      </c>
      <c r="BB439" s="5" t="s">
        <v>934</v>
      </c>
      <c r="BC439" s="5" t="s">
        <v>935</v>
      </c>
      <c r="BF439" s="5" t="s">
        <v>274</v>
      </c>
    </row>
    <row r="440" spans="1:58" ht="13.5" customHeight="1">
      <c r="A440" s="7" t="str">
        <f>HYPERLINK("http://kyu.snu.ac.kr/sdhj/index.jsp?type=hj/GK14671_00IM0001_037b.jpg","1801_수현내면_037b")</f>
        <v>1801_수현내면_037b</v>
      </c>
      <c r="B440" s="4">
        <v>1801</v>
      </c>
      <c r="C440" s="4" t="s">
        <v>5241</v>
      </c>
      <c r="D440" s="4" t="s">
        <v>5242</v>
      </c>
      <c r="E440" s="4">
        <v>439</v>
      </c>
      <c r="F440" s="5">
        <v>1</v>
      </c>
      <c r="G440" s="5" t="s">
        <v>96</v>
      </c>
      <c r="H440" s="5" t="s">
        <v>97</v>
      </c>
      <c r="I440" s="5">
        <v>13</v>
      </c>
      <c r="L440" s="5">
        <v>1</v>
      </c>
      <c r="M440" s="4" t="s">
        <v>1936</v>
      </c>
      <c r="N440" s="4" t="s">
        <v>1937</v>
      </c>
      <c r="T440" s="5" t="s">
        <v>5544</v>
      </c>
      <c r="U440" s="5" t="s">
        <v>148</v>
      </c>
      <c r="V440" s="5" t="s">
        <v>149</v>
      </c>
      <c r="Y440" s="5" t="s">
        <v>1980</v>
      </c>
      <c r="Z440" s="5" t="s">
        <v>1981</v>
      </c>
      <c r="AG440" s="5" t="s">
        <v>5546</v>
      </c>
      <c r="AI440" s="5" t="s">
        <v>1978</v>
      </c>
      <c r="BC440" s="5" t="s">
        <v>935</v>
      </c>
      <c r="BF440" s="5" t="s">
        <v>608</v>
      </c>
    </row>
    <row r="441" spans="1:58" ht="13.5" customHeight="1">
      <c r="A441" s="7" t="str">
        <f>HYPERLINK("http://kyu.snu.ac.kr/sdhj/index.jsp?type=hj/GK14671_00IM0001_037b.jpg","1801_수현내면_037b")</f>
        <v>1801_수현내면_037b</v>
      </c>
      <c r="B441" s="4">
        <v>1801</v>
      </c>
      <c r="C441" s="4" t="s">
        <v>5241</v>
      </c>
      <c r="D441" s="4" t="s">
        <v>5242</v>
      </c>
      <c r="E441" s="4">
        <v>440</v>
      </c>
      <c r="F441" s="5">
        <v>1</v>
      </c>
      <c r="G441" s="5" t="s">
        <v>96</v>
      </c>
      <c r="H441" s="5" t="s">
        <v>97</v>
      </c>
      <c r="I441" s="5">
        <v>13</v>
      </c>
      <c r="L441" s="5">
        <v>1</v>
      </c>
      <c r="M441" s="4" t="s">
        <v>1936</v>
      </c>
      <c r="N441" s="4" t="s">
        <v>1937</v>
      </c>
      <c r="T441" s="5" t="s">
        <v>5544</v>
      </c>
      <c r="U441" s="5" t="s">
        <v>148</v>
      </c>
      <c r="V441" s="5" t="s">
        <v>149</v>
      </c>
      <c r="Y441" s="5" t="s">
        <v>1982</v>
      </c>
      <c r="Z441" s="5" t="s">
        <v>1983</v>
      </c>
      <c r="AG441" s="5" t="s">
        <v>5546</v>
      </c>
      <c r="AI441" s="5" t="s">
        <v>1978</v>
      </c>
      <c r="BC441" s="5" t="s">
        <v>935</v>
      </c>
      <c r="BF441" s="5" t="s">
        <v>786</v>
      </c>
    </row>
    <row r="442" spans="1:58" ht="13.5" customHeight="1">
      <c r="A442" s="7" t="str">
        <f>HYPERLINK("http://kyu.snu.ac.kr/sdhj/index.jsp?type=hj/GK14671_00IM0001_037b.jpg","1801_수현내면_037b")</f>
        <v>1801_수현내면_037b</v>
      </c>
      <c r="B442" s="4">
        <v>1801</v>
      </c>
      <c r="C442" s="4" t="s">
        <v>5241</v>
      </c>
      <c r="D442" s="4" t="s">
        <v>5242</v>
      </c>
      <c r="E442" s="4">
        <v>441</v>
      </c>
      <c r="F442" s="5">
        <v>1</v>
      </c>
      <c r="G442" s="5" t="s">
        <v>96</v>
      </c>
      <c r="H442" s="5" t="s">
        <v>97</v>
      </c>
      <c r="I442" s="5">
        <v>13</v>
      </c>
      <c r="L442" s="5">
        <v>1</v>
      </c>
      <c r="M442" s="4" t="s">
        <v>1936</v>
      </c>
      <c r="N442" s="4" t="s">
        <v>1937</v>
      </c>
      <c r="T442" s="5" t="s">
        <v>5544</v>
      </c>
      <c r="U442" s="5" t="s">
        <v>148</v>
      </c>
      <c r="V442" s="5" t="s">
        <v>149</v>
      </c>
      <c r="Y442" s="5" t="s">
        <v>1984</v>
      </c>
      <c r="Z442" s="5" t="s">
        <v>1985</v>
      </c>
      <c r="AF442" s="5" t="s">
        <v>1966</v>
      </c>
      <c r="AG442" s="5" t="s">
        <v>5549</v>
      </c>
      <c r="AH442" s="5" t="s">
        <v>1986</v>
      </c>
      <c r="AI442" s="5" t="s">
        <v>1978</v>
      </c>
      <c r="BC442" s="5" t="s">
        <v>935</v>
      </c>
      <c r="BF442" s="5" t="s">
        <v>600</v>
      </c>
    </row>
    <row r="443" spans="1:58" ht="13.5" customHeight="1">
      <c r="A443" s="7" t="str">
        <f>HYPERLINK("http://kyu.snu.ac.kr/sdhj/index.jsp?type=hj/GK14671_00IM0001_037b.jpg","1801_수현내면_037b")</f>
        <v>1801_수현내면_037b</v>
      </c>
      <c r="B443" s="4">
        <v>1801</v>
      </c>
      <c r="C443" s="4" t="s">
        <v>5241</v>
      </c>
      <c r="D443" s="4" t="s">
        <v>5242</v>
      </c>
      <c r="E443" s="4">
        <v>442</v>
      </c>
      <c r="F443" s="5">
        <v>1</v>
      </c>
      <c r="G443" s="5" t="s">
        <v>96</v>
      </c>
      <c r="H443" s="5" t="s">
        <v>97</v>
      </c>
      <c r="I443" s="5">
        <v>13</v>
      </c>
      <c r="L443" s="5">
        <v>1</v>
      </c>
      <c r="M443" s="4" t="s">
        <v>1936</v>
      </c>
      <c r="N443" s="4" t="s">
        <v>1937</v>
      </c>
      <c r="T443" s="5" t="s">
        <v>5544</v>
      </c>
      <c r="U443" s="5" t="s">
        <v>158</v>
      </c>
      <c r="V443" s="5" t="s">
        <v>159</v>
      </c>
      <c r="Y443" s="5" t="s">
        <v>1987</v>
      </c>
      <c r="Z443" s="5" t="s">
        <v>1988</v>
      </c>
      <c r="AF443" s="5" t="s">
        <v>181</v>
      </c>
      <c r="AG443" s="5" t="s">
        <v>182</v>
      </c>
      <c r="AH443" s="5" t="s">
        <v>1168</v>
      </c>
      <c r="AI443" s="5" t="s">
        <v>1169</v>
      </c>
      <c r="BD443" s="5" t="s">
        <v>1989</v>
      </c>
      <c r="BE443" s="5" t="s">
        <v>5550</v>
      </c>
      <c r="BF443" s="5" t="s">
        <v>608</v>
      </c>
    </row>
    <row r="444" spans="1:58" ht="13.5" customHeight="1">
      <c r="A444" s="7" t="str">
        <f>HYPERLINK("http://kyu.snu.ac.kr/sdhj/index.jsp?type=hj/GK14671_00IM0001_037b.jpg","1801_수현내면_037b")</f>
        <v>1801_수현내면_037b</v>
      </c>
      <c r="B444" s="4">
        <v>1801</v>
      </c>
      <c r="C444" s="4" t="s">
        <v>5241</v>
      </c>
      <c r="D444" s="4" t="s">
        <v>5242</v>
      </c>
      <c r="E444" s="4">
        <v>443</v>
      </c>
      <c r="F444" s="5">
        <v>1</v>
      </c>
      <c r="G444" s="5" t="s">
        <v>96</v>
      </c>
      <c r="H444" s="5" t="s">
        <v>97</v>
      </c>
      <c r="I444" s="5">
        <v>13</v>
      </c>
      <c r="L444" s="5">
        <v>1</v>
      </c>
      <c r="M444" s="4" t="s">
        <v>1936</v>
      </c>
      <c r="N444" s="4" t="s">
        <v>1937</v>
      </c>
      <c r="T444" s="5" t="s">
        <v>5544</v>
      </c>
      <c r="U444" s="5" t="s">
        <v>158</v>
      </c>
      <c r="V444" s="5" t="s">
        <v>159</v>
      </c>
      <c r="Y444" s="5" t="s">
        <v>1990</v>
      </c>
      <c r="Z444" s="5" t="s">
        <v>1991</v>
      </c>
      <c r="AG444" s="5" t="s">
        <v>5551</v>
      </c>
      <c r="AI444" s="5" t="s">
        <v>5552</v>
      </c>
    </row>
    <row r="445" spans="1:58" ht="13.5" customHeight="1">
      <c r="A445" s="7" t="str">
        <f>HYPERLINK("http://kyu.snu.ac.kr/sdhj/index.jsp?type=hj/GK14671_00IM0001_037b.jpg","1801_수현내면_037b")</f>
        <v>1801_수현내면_037b</v>
      </c>
      <c r="B445" s="4">
        <v>1801</v>
      </c>
      <c r="C445" s="4" t="s">
        <v>5456</v>
      </c>
      <c r="D445" s="4" t="s">
        <v>5457</v>
      </c>
      <c r="E445" s="4">
        <v>444</v>
      </c>
      <c r="F445" s="5">
        <v>1</v>
      </c>
      <c r="G445" s="5" t="s">
        <v>96</v>
      </c>
      <c r="H445" s="5" t="s">
        <v>97</v>
      </c>
      <c r="I445" s="5">
        <v>13</v>
      </c>
      <c r="L445" s="5">
        <v>1</v>
      </c>
      <c r="M445" s="4" t="s">
        <v>1936</v>
      </c>
      <c r="N445" s="4" t="s">
        <v>1937</v>
      </c>
      <c r="T445" s="5" t="s">
        <v>5544</v>
      </c>
      <c r="U445" s="5" t="s">
        <v>148</v>
      </c>
      <c r="V445" s="5" t="s">
        <v>149</v>
      </c>
      <c r="Y445" s="5" t="s">
        <v>1992</v>
      </c>
      <c r="Z445" s="5" t="s">
        <v>1993</v>
      </c>
      <c r="AF445" s="5" t="s">
        <v>793</v>
      </c>
      <c r="AG445" s="5" t="s">
        <v>794</v>
      </c>
      <c r="AH445" s="5" t="s">
        <v>1986</v>
      </c>
      <c r="AI445" s="5" t="s">
        <v>1978</v>
      </c>
    </row>
    <row r="446" spans="1:58" ht="13.5" customHeight="1">
      <c r="A446" s="7" t="str">
        <f>HYPERLINK("http://kyu.snu.ac.kr/sdhj/index.jsp?type=hj/GK14671_00IM0001_037b.jpg","1801_수현내면_037b")</f>
        <v>1801_수현내면_037b</v>
      </c>
      <c r="B446" s="4">
        <v>1801</v>
      </c>
      <c r="C446" s="4" t="s">
        <v>5313</v>
      </c>
      <c r="D446" s="4" t="s">
        <v>5314</v>
      </c>
      <c r="E446" s="4">
        <v>445</v>
      </c>
      <c r="F446" s="5">
        <v>1</v>
      </c>
      <c r="G446" s="5" t="s">
        <v>96</v>
      </c>
      <c r="H446" s="5" t="s">
        <v>97</v>
      </c>
      <c r="I446" s="5">
        <v>13</v>
      </c>
      <c r="L446" s="5">
        <v>1</v>
      </c>
      <c r="M446" s="4" t="s">
        <v>1936</v>
      </c>
      <c r="N446" s="4" t="s">
        <v>1937</v>
      </c>
      <c r="T446" s="5" t="s">
        <v>5544</v>
      </c>
      <c r="U446" s="5" t="s">
        <v>148</v>
      </c>
      <c r="V446" s="5" t="s">
        <v>149</v>
      </c>
      <c r="Y446" s="5" t="s">
        <v>1994</v>
      </c>
      <c r="Z446" s="5" t="s">
        <v>1995</v>
      </c>
      <c r="AG446" s="5" t="s">
        <v>5553</v>
      </c>
      <c r="AI446" s="5" t="s">
        <v>2005</v>
      </c>
    </row>
    <row r="447" spans="1:58" ht="13.5" customHeight="1">
      <c r="A447" s="7" t="str">
        <f>HYPERLINK("http://kyu.snu.ac.kr/sdhj/index.jsp?type=hj/GK14671_00IM0001_037b.jpg","1801_수현내면_037b")</f>
        <v>1801_수현내면_037b</v>
      </c>
      <c r="B447" s="4">
        <v>1801</v>
      </c>
      <c r="C447" s="4" t="s">
        <v>5313</v>
      </c>
      <c r="D447" s="4" t="s">
        <v>5314</v>
      </c>
      <c r="E447" s="4">
        <v>446</v>
      </c>
      <c r="F447" s="5">
        <v>1</v>
      </c>
      <c r="G447" s="5" t="s">
        <v>96</v>
      </c>
      <c r="H447" s="5" t="s">
        <v>97</v>
      </c>
      <c r="I447" s="5">
        <v>13</v>
      </c>
      <c r="L447" s="5">
        <v>1</v>
      </c>
      <c r="M447" s="4" t="s">
        <v>1936</v>
      </c>
      <c r="N447" s="4" t="s">
        <v>1937</v>
      </c>
      <c r="T447" s="5" t="s">
        <v>5544</v>
      </c>
      <c r="U447" s="5" t="s">
        <v>158</v>
      </c>
      <c r="V447" s="5" t="s">
        <v>159</v>
      </c>
      <c r="Y447" s="5" t="s">
        <v>1996</v>
      </c>
      <c r="Z447" s="5" t="s">
        <v>1997</v>
      </c>
      <c r="AG447" s="5" t="s">
        <v>5553</v>
      </c>
      <c r="AI447" s="5" t="s">
        <v>2005</v>
      </c>
    </row>
    <row r="448" spans="1:58" ht="13.5" customHeight="1">
      <c r="A448" s="7" t="str">
        <f>HYPERLINK("http://kyu.snu.ac.kr/sdhj/index.jsp?type=hj/GK14671_00IM0001_037b.jpg","1801_수현내면_037b")</f>
        <v>1801_수현내면_037b</v>
      </c>
      <c r="B448" s="4">
        <v>1801</v>
      </c>
      <c r="C448" s="4" t="s">
        <v>5313</v>
      </c>
      <c r="D448" s="4" t="s">
        <v>5314</v>
      </c>
      <c r="E448" s="4">
        <v>447</v>
      </c>
      <c r="F448" s="5">
        <v>1</v>
      </c>
      <c r="G448" s="5" t="s">
        <v>96</v>
      </c>
      <c r="H448" s="5" t="s">
        <v>97</v>
      </c>
      <c r="I448" s="5">
        <v>13</v>
      </c>
      <c r="L448" s="5">
        <v>1</v>
      </c>
      <c r="M448" s="4" t="s">
        <v>1936</v>
      </c>
      <c r="N448" s="4" t="s">
        <v>1937</v>
      </c>
      <c r="T448" s="5" t="s">
        <v>5544</v>
      </c>
      <c r="U448" s="5" t="s">
        <v>158</v>
      </c>
      <c r="V448" s="5" t="s">
        <v>159</v>
      </c>
      <c r="Y448" s="5" t="s">
        <v>1998</v>
      </c>
      <c r="Z448" s="5" t="s">
        <v>1999</v>
      </c>
      <c r="AG448" s="5" t="s">
        <v>5553</v>
      </c>
      <c r="AI448" s="5" t="s">
        <v>2005</v>
      </c>
    </row>
    <row r="449" spans="1:72" ht="13.5" customHeight="1">
      <c r="A449" s="7" t="str">
        <f>HYPERLINK("http://kyu.snu.ac.kr/sdhj/index.jsp?type=hj/GK14671_00IM0001_037b.jpg","1801_수현내면_037b")</f>
        <v>1801_수현내면_037b</v>
      </c>
      <c r="B449" s="4">
        <v>1801</v>
      </c>
      <c r="C449" s="4" t="s">
        <v>5313</v>
      </c>
      <c r="D449" s="4" t="s">
        <v>5314</v>
      </c>
      <c r="E449" s="4">
        <v>448</v>
      </c>
      <c r="F449" s="5">
        <v>1</v>
      </c>
      <c r="G449" s="5" t="s">
        <v>96</v>
      </c>
      <c r="H449" s="5" t="s">
        <v>97</v>
      </c>
      <c r="I449" s="5">
        <v>13</v>
      </c>
      <c r="L449" s="5">
        <v>1</v>
      </c>
      <c r="M449" s="4" t="s">
        <v>1936</v>
      </c>
      <c r="N449" s="4" t="s">
        <v>1937</v>
      </c>
      <c r="T449" s="5" t="s">
        <v>5544</v>
      </c>
      <c r="U449" s="5" t="s">
        <v>158</v>
      </c>
      <c r="V449" s="5" t="s">
        <v>159</v>
      </c>
      <c r="Y449" s="5" t="s">
        <v>2000</v>
      </c>
      <c r="Z449" s="5" t="s">
        <v>2001</v>
      </c>
      <c r="AF449" s="5" t="s">
        <v>2002</v>
      </c>
      <c r="AG449" s="5" t="s">
        <v>2003</v>
      </c>
      <c r="AH449" s="5" t="s">
        <v>2004</v>
      </c>
      <c r="AI449" s="5" t="s">
        <v>2005</v>
      </c>
    </row>
    <row r="450" spans="1:72" ht="13.5" customHeight="1">
      <c r="A450" s="7" t="str">
        <f>HYPERLINK("http://kyu.snu.ac.kr/sdhj/index.jsp?type=hj/GK14671_00IM0001_037b.jpg","1801_수현내면_037b")</f>
        <v>1801_수현내면_037b</v>
      </c>
      <c r="B450" s="4">
        <v>1801</v>
      </c>
      <c r="C450" s="4" t="s">
        <v>5313</v>
      </c>
      <c r="D450" s="4" t="s">
        <v>5314</v>
      </c>
      <c r="E450" s="4">
        <v>449</v>
      </c>
      <c r="F450" s="5">
        <v>1</v>
      </c>
      <c r="G450" s="5" t="s">
        <v>96</v>
      </c>
      <c r="H450" s="5" t="s">
        <v>97</v>
      </c>
      <c r="I450" s="5">
        <v>13</v>
      </c>
      <c r="L450" s="5">
        <v>1</v>
      </c>
      <c r="M450" s="4" t="s">
        <v>1936</v>
      </c>
      <c r="N450" s="4" t="s">
        <v>1937</v>
      </c>
      <c r="T450" s="5" t="s">
        <v>5544</v>
      </c>
      <c r="U450" s="5" t="s">
        <v>158</v>
      </c>
      <c r="V450" s="5" t="s">
        <v>159</v>
      </c>
      <c r="Y450" s="5" t="s">
        <v>1071</v>
      </c>
      <c r="Z450" s="5" t="s">
        <v>1072</v>
      </c>
      <c r="AG450" s="5" t="s">
        <v>5546</v>
      </c>
      <c r="AI450" s="5" t="s">
        <v>5554</v>
      </c>
    </row>
    <row r="451" spans="1:72" ht="13.5" customHeight="1">
      <c r="A451" s="7" t="str">
        <f>HYPERLINK("http://kyu.snu.ac.kr/sdhj/index.jsp?type=hj/GK14671_00IM0001_037b.jpg","1801_수현내면_037b")</f>
        <v>1801_수현내면_037b</v>
      </c>
      <c r="B451" s="4">
        <v>1801</v>
      </c>
      <c r="C451" s="4" t="s">
        <v>5313</v>
      </c>
      <c r="D451" s="4" t="s">
        <v>5314</v>
      </c>
      <c r="E451" s="4">
        <v>450</v>
      </c>
      <c r="F451" s="5">
        <v>1</v>
      </c>
      <c r="G451" s="5" t="s">
        <v>96</v>
      </c>
      <c r="H451" s="5" t="s">
        <v>97</v>
      </c>
      <c r="I451" s="5">
        <v>13</v>
      </c>
      <c r="L451" s="5">
        <v>1</v>
      </c>
      <c r="M451" s="4" t="s">
        <v>1936</v>
      </c>
      <c r="N451" s="4" t="s">
        <v>1937</v>
      </c>
      <c r="T451" s="5" t="s">
        <v>5544</v>
      </c>
      <c r="U451" s="5" t="s">
        <v>158</v>
      </c>
      <c r="V451" s="5" t="s">
        <v>159</v>
      </c>
      <c r="Y451" s="5" t="s">
        <v>2006</v>
      </c>
      <c r="Z451" s="5" t="s">
        <v>2007</v>
      </c>
      <c r="AF451" s="5" t="s">
        <v>793</v>
      </c>
      <c r="AG451" s="5" t="s">
        <v>794</v>
      </c>
      <c r="AH451" s="5" t="s">
        <v>413</v>
      </c>
      <c r="AI451" s="5" t="s">
        <v>414</v>
      </c>
    </row>
    <row r="452" spans="1:72" ht="13.5" customHeight="1">
      <c r="A452" s="7" t="str">
        <f>HYPERLINK("http://kyu.snu.ac.kr/sdhj/index.jsp?type=hj/GK14671_00IM0001_037b.jpg","1801_수현내면_037b")</f>
        <v>1801_수현내면_037b</v>
      </c>
      <c r="B452" s="4">
        <v>1801</v>
      </c>
      <c r="C452" s="4" t="s">
        <v>5313</v>
      </c>
      <c r="D452" s="4" t="s">
        <v>5314</v>
      </c>
      <c r="E452" s="4">
        <v>451</v>
      </c>
      <c r="F452" s="5">
        <v>1</v>
      </c>
      <c r="G452" s="5" t="s">
        <v>96</v>
      </c>
      <c r="H452" s="5" t="s">
        <v>97</v>
      </c>
      <c r="I452" s="5">
        <v>13</v>
      </c>
      <c r="L452" s="5">
        <v>2</v>
      </c>
      <c r="M452" s="4" t="s">
        <v>340</v>
      </c>
      <c r="N452" s="4" t="s">
        <v>341</v>
      </c>
      <c r="T452" s="5" t="s">
        <v>5250</v>
      </c>
      <c r="W452" s="5" t="s">
        <v>76</v>
      </c>
      <c r="X452" s="5" t="s">
        <v>77</v>
      </c>
      <c r="Y452" s="5" t="s">
        <v>342</v>
      </c>
      <c r="Z452" s="5" t="s">
        <v>343</v>
      </c>
      <c r="AC452" s="5">
        <v>33</v>
      </c>
      <c r="AD452" s="5" t="s">
        <v>499</v>
      </c>
      <c r="AE452" s="5" t="s">
        <v>500</v>
      </c>
      <c r="AJ452" s="5" t="s">
        <v>35</v>
      </c>
      <c r="AK452" s="5" t="s">
        <v>36</v>
      </c>
      <c r="AL452" s="5" t="s">
        <v>82</v>
      </c>
      <c r="AM452" s="5" t="s">
        <v>83</v>
      </c>
      <c r="AT452" s="5" t="s">
        <v>346</v>
      </c>
      <c r="AU452" s="5" t="s">
        <v>347</v>
      </c>
      <c r="AV452" s="5" t="s">
        <v>1795</v>
      </c>
      <c r="AW452" s="5" t="s">
        <v>1796</v>
      </c>
      <c r="BG452" s="5" t="s">
        <v>346</v>
      </c>
      <c r="BH452" s="5" t="s">
        <v>347</v>
      </c>
      <c r="BI452" s="5" t="s">
        <v>2008</v>
      </c>
      <c r="BJ452" s="5" t="s">
        <v>2009</v>
      </c>
      <c r="BK452" s="5" t="s">
        <v>346</v>
      </c>
      <c r="BL452" s="5" t="s">
        <v>347</v>
      </c>
      <c r="BM452" s="5" t="s">
        <v>2010</v>
      </c>
      <c r="BN452" s="5" t="s">
        <v>2011</v>
      </c>
      <c r="BO452" s="5" t="s">
        <v>346</v>
      </c>
      <c r="BP452" s="5" t="s">
        <v>347</v>
      </c>
      <c r="BQ452" s="5" t="s">
        <v>2012</v>
      </c>
      <c r="BR452" s="5" t="s">
        <v>2013</v>
      </c>
      <c r="BS452" s="5" t="s">
        <v>380</v>
      </c>
      <c r="BT452" s="5" t="s">
        <v>381</v>
      </c>
    </row>
    <row r="453" spans="1:72" ht="13.5" customHeight="1">
      <c r="A453" s="7" t="str">
        <f>HYPERLINK("http://kyu.snu.ac.kr/sdhj/index.jsp?type=hj/GK14671_00IM0001_037b.jpg","1801_수현내면_037b")</f>
        <v>1801_수현내면_037b</v>
      </c>
      <c r="B453" s="4">
        <v>1801</v>
      </c>
      <c r="C453" s="4" t="s">
        <v>5200</v>
      </c>
      <c r="D453" s="4" t="s">
        <v>5555</v>
      </c>
      <c r="E453" s="4">
        <v>452</v>
      </c>
      <c r="F453" s="5">
        <v>1</v>
      </c>
      <c r="G453" s="5" t="s">
        <v>96</v>
      </c>
      <c r="H453" s="5" t="s">
        <v>97</v>
      </c>
      <c r="I453" s="5">
        <v>13</v>
      </c>
      <c r="L453" s="5">
        <v>2</v>
      </c>
      <c r="M453" s="4" t="s">
        <v>340</v>
      </c>
      <c r="N453" s="4" t="s">
        <v>341</v>
      </c>
      <c r="S453" s="5" t="s">
        <v>362</v>
      </c>
      <c r="T453" s="5" t="s">
        <v>363</v>
      </c>
      <c r="AC453" s="5">
        <v>6</v>
      </c>
      <c r="AD453" s="5" t="s">
        <v>237</v>
      </c>
      <c r="AE453" s="5" t="s">
        <v>238</v>
      </c>
    </row>
    <row r="454" spans="1:72" ht="13.5" customHeight="1">
      <c r="A454" s="7" t="str">
        <f>HYPERLINK("http://kyu.snu.ac.kr/sdhj/index.jsp?type=hj/GK14671_00IM0001_037b.jpg","1801_수현내면_037b")</f>
        <v>1801_수현내면_037b</v>
      </c>
      <c r="B454" s="4">
        <v>1801</v>
      </c>
      <c r="C454" s="4" t="s">
        <v>5253</v>
      </c>
      <c r="D454" s="4" t="s">
        <v>5254</v>
      </c>
      <c r="E454" s="4">
        <v>453</v>
      </c>
      <c r="F454" s="5">
        <v>1</v>
      </c>
      <c r="G454" s="5" t="s">
        <v>96</v>
      </c>
      <c r="H454" s="5" t="s">
        <v>97</v>
      </c>
      <c r="I454" s="5">
        <v>13</v>
      </c>
      <c r="L454" s="5">
        <v>3</v>
      </c>
      <c r="M454" s="4" t="s">
        <v>2014</v>
      </c>
      <c r="N454" s="4" t="s">
        <v>2015</v>
      </c>
      <c r="T454" s="5" t="s">
        <v>5250</v>
      </c>
      <c r="U454" s="5" t="s">
        <v>2016</v>
      </c>
      <c r="V454" s="5" t="s">
        <v>2017</v>
      </c>
      <c r="Y454" s="5" t="s">
        <v>2014</v>
      </c>
      <c r="Z454" s="5" t="s">
        <v>2015</v>
      </c>
      <c r="AC454" s="5">
        <v>48</v>
      </c>
      <c r="AD454" s="5" t="s">
        <v>453</v>
      </c>
      <c r="AE454" s="5" t="s">
        <v>454</v>
      </c>
      <c r="AT454" s="5" t="s">
        <v>865</v>
      </c>
      <c r="AU454" s="5" t="s">
        <v>866</v>
      </c>
      <c r="AV454" s="5" t="s">
        <v>2018</v>
      </c>
      <c r="AW454" s="5" t="s">
        <v>2019</v>
      </c>
      <c r="BG454" s="5" t="s">
        <v>865</v>
      </c>
      <c r="BH454" s="5" t="s">
        <v>866</v>
      </c>
      <c r="BI454" s="5" t="s">
        <v>90</v>
      </c>
      <c r="BJ454" s="5" t="s">
        <v>91</v>
      </c>
      <c r="BK454" s="5" t="s">
        <v>346</v>
      </c>
      <c r="BL454" s="5" t="s">
        <v>347</v>
      </c>
      <c r="BM454" s="5" t="s">
        <v>2020</v>
      </c>
      <c r="BN454" s="5" t="s">
        <v>1752</v>
      </c>
      <c r="BO454" s="5" t="s">
        <v>346</v>
      </c>
      <c r="BP454" s="5" t="s">
        <v>347</v>
      </c>
      <c r="BQ454" s="5" t="s">
        <v>2021</v>
      </c>
      <c r="BR454" s="5" t="s">
        <v>2022</v>
      </c>
      <c r="BS454" s="5" t="s">
        <v>82</v>
      </c>
      <c r="BT454" s="5" t="s">
        <v>83</v>
      </c>
    </row>
    <row r="455" spans="1:72" ht="13.5" customHeight="1">
      <c r="A455" s="7" t="str">
        <f>HYPERLINK("http://kyu.snu.ac.kr/sdhj/index.jsp?type=hj/GK14671_00IM0001_037b.jpg","1801_수현내면_037b")</f>
        <v>1801_수현내면_037b</v>
      </c>
      <c r="B455" s="4">
        <v>1801</v>
      </c>
      <c r="C455" s="4" t="s">
        <v>5189</v>
      </c>
      <c r="D455" s="4" t="s">
        <v>5202</v>
      </c>
      <c r="E455" s="4">
        <v>454</v>
      </c>
      <c r="F455" s="5">
        <v>1</v>
      </c>
      <c r="G455" s="5" t="s">
        <v>96</v>
      </c>
      <c r="H455" s="5" t="s">
        <v>97</v>
      </c>
      <c r="I455" s="5">
        <v>13</v>
      </c>
      <c r="L455" s="5">
        <v>3</v>
      </c>
      <c r="M455" s="4" t="s">
        <v>2014</v>
      </c>
      <c r="N455" s="4" t="s">
        <v>2015</v>
      </c>
      <c r="S455" s="5" t="s">
        <v>126</v>
      </c>
      <c r="T455" s="5" t="s">
        <v>127</v>
      </c>
      <c r="W455" s="5" t="s">
        <v>2023</v>
      </c>
      <c r="X455" s="5" t="s">
        <v>676</v>
      </c>
      <c r="Y455" s="5" t="s">
        <v>342</v>
      </c>
      <c r="Z455" s="5" t="s">
        <v>343</v>
      </c>
      <c r="AC455" s="5">
        <v>31</v>
      </c>
      <c r="AD455" s="5" t="s">
        <v>979</v>
      </c>
      <c r="AE455" s="5" t="s">
        <v>980</v>
      </c>
      <c r="AJ455" s="5" t="s">
        <v>35</v>
      </c>
      <c r="AK455" s="5" t="s">
        <v>36</v>
      </c>
      <c r="AL455" s="5" t="s">
        <v>1202</v>
      </c>
      <c r="AM455" s="5" t="s">
        <v>1203</v>
      </c>
      <c r="AT455" s="5" t="s">
        <v>346</v>
      </c>
      <c r="AU455" s="5" t="s">
        <v>347</v>
      </c>
      <c r="AV455" s="5" t="s">
        <v>1330</v>
      </c>
      <c r="AW455" s="5" t="s">
        <v>91</v>
      </c>
      <c r="BG455" s="5" t="s">
        <v>346</v>
      </c>
      <c r="BH455" s="5" t="s">
        <v>347</v>
      </c>
      <c r="BI455" s="5" t="s">
        <v>90</v>
      </c>
      <c r="BJ455" s="5" t="s">
        <v>91</v>
      </c>
      <c r="BK455" s="5" t="s">
        <v>346</v>
      </c>
      <c r="BL455" s="5" t="s">
        <v>347</v>
      </c>
      <c r="BM455" s="5" t="s">
        <v>2020</v>
      </c>
      <c r="BN455" s="5" t="s">
        <v>1752</v>
      </c>
      <c r="BO455" s="5" t="s">
        <v>346</v>
      </c>
      <c r="BP455" s="5" t="s">
        <v>347</v>
      </c>
      <c r="BQ455" s="5" t="s">
        <v>2024</v>
      </c>
      <c r="BR455" s="5" t="s">
        <v>2025</v>
      </c>
      <c r="BS455" s="5" t="s">
        <v>380</v>
      </c>
      <c r="BT455" s="5" t="s">
        <v>381</v>
      </c>
    </row>
    <row r="456" spans="1:72" ht="13.5" customHeight="1">
      <c r="A456" s="7" t="str">
        <f>HYPERLINK("http://kyu.snu.ac.kr/sdhj/index.jsp?type=hj/GK14671_00IM0001_037b.jpg","1801_수현내면_037b")</f>
        <v>1801_수현내면_037b</v>
      </c>
      <c r="B456" s="4">
        <v>1801</v>
      </c>
      <c r="C456" s="4" t="s">
        <v>5344</v>
      </c>
      <c r="D456" s="4" t="s">
        <v>5345</v>
      </c>
      <c r="E456" s="4">
        <v>455</v>
      </c>
      <c r="F456" s="5">
        <v>1</v>
      </c>
      <c r="G456" s="5" t="s">
        <v>96</v>
      </c>
      <c r="H456" s="5" t="s">
        <v>97</v>
      </c>
      <c r="I456" s="5">
        <v>13</v>
      </c>
      <c r="L456" s="5">
        <v>3</v>
      </c>
      <c r="M456" s="4" t="s">
        <v>2014</v>
      </c>
      <c r="N456" s="4" t="s">
        <v>2015</v>
      </c>
      <c r="S456" s="5" t="s">
        <v>425</v>
      </c>
      <c r="T456" s="5" t="s">
        <v>426</v>
      </c>
      <c r="U456" s="5" t="s">
        <v>2016</v>
      </c>
      <c r="V456" s="5" t="s">
        <v>2017</v>
      </c>
      <c r="Y456" s="5" t="s">
        <v>1226</v>
      </c>
      <c r="Z456" s="5" t="s">
        <v>1227</v>
      </c>
      <c r="AC456" s="5">
        <v>31</v>
      </c>
      <c r="AD456" s="5" t="s">
        <v>979</v>
      </c>
      <c r="AE456" s="5" t="s">
        <v>980</v>
      </c>
    </row>
    <row r="457" spans="1:72" ht="13.5" customHeight="1">
      <c r="A457" s="7" t="str">
        <f>HYPERLINK("http://kyu.snu.ac.kr/sdhj/index.jsp?type=hj/GK14671_00IM0001_037b.jpg","1801_수현내면_037b")</f>
        <v>1801_수현내면_037b</v>
      </c>
      <c r="B457" s="4">
        <v>1801</v>
      </c>
      <c r="C457" s="4" t="s">
        <v>5446</v>
      </c>
      <c r="D457" s="4" t="s">
        <v>5447</v>
      </c>
      <c r="E457" s="4">
        <v>456</v>
      </c>
      <c r="F457" s="5">
        <v>1</v>
      </c>
      <c r="G457" s="5" t="s">
        <v>96</v>
      </c>
      <c r="H457" s="5" t="s">
        <v>97</v>
      </c>
      <c r="I457" s="5">
        <v>13</v>
      </c>
      <c r="L457" s="5">
        <v>3</v>
      </c>
      <c r="M457" s="4" t="s">
        <v>2014</v>
      </c>
      <c r="N457" s="4" t="s">
        <v>2015</v>
      </c>
      <c r="S457" s="5" t="s">
        <v>362</v>
      </c>
      <c r="T457" s="5" t="s">
        <v>363</v>
      </c>
      <c r="AF457" s="5" t="s">
        <v>243</v>
      </c>
      <c r="AG457" s="5" t="s">
        <v>244</v>
      </c>
    </row>
    <row r="458" spans="1:72" ht="13.5" customHeight="1">
      <c r="A458" s="7" t="str">
        <f>HYPERLINK("http://kyu.snu.ac.kr/sdhj/index.jsp?type=hj/GK14671_00IM0001_037b.jpg","1801_수현내면_037b")</f>
        <v>1801_수현내면_037b</v>
      </c>
      <c r="B458" s="4">
        <v>1801</v>
      </c>
      <c r="C458" s="4" t="s">
        <v>5446</v>
      </c>
      <c r="D458" s="4" t="s">
        <v>5447</v>
      </c>
      <c r="E458" s="4">
        <v>457</v>
      </c>
      <c r="F458" s="5">
        <v>1</v>
      </c>
      <c r="G458" s="5" t="s">
        <v>96</v>
      </c>
      <c r="H458" s="5" t="s">
        <v>97</v>
      </c>
      <c r="I458" s="5">
        <v>13</v>
      </c>
      <c r="L458" s="5">
        <v>3</v>
      </c>
      <c r="M458" s="4" t="s">
        <v>2014</v>
      </c>
      <c r="N458" s="4" t="s">
        <v>2015</v>
      </c>
      <c r="S458" s="5" t="s">
        <v>362</v>
      </c>
      <c r="T458" s="5" t="s">
        <v>363</v>
      </c>
      <c r="AC458" s="5">
        <v>8</v>
      </c>
      <c r="AD458" s="5" t="s">
        <v>524</v>
      </c>
      <c r="AE458" s="5" t="s">
        <v>525</v>
      </c>
    </row>
    <row r="459" spans="1:72" ht="13.5" customHeight="1">
      <c r="A459" s="7" t="str">
        <f>HYPERLINK("http://kyu.snu.ac.kr/sdhj/index.jsp?type=hj/GK14671_00IM0001_038a.jpg","1801_수현내면_038a")</f>
        <v>1801_수현내면_038a</v>
      </c>
      <c r="B459" s="4">
        <v>1801</v>
      </c>
      <c r="C459" s="4" t="s">
        <v>5446</v>
      </c>
      <c r="D459" s="4" t="s">
        <v>5447</v>
      </c>
      <c r="E459" s="4">
        <v>458</v>
      </c>
      <c r="F459" s="5">
        <v>1</v>
      </c>
      <c r="G459" s="5" t="s">
        <v>96</v>
      </c>
      <c r="H459" s="5" t="s">
        <v>97</v>
      </c>
      <c r="I459" s="5">
        <v>13</v>
      </c>
      <c r="L459" s="5">
        <v>4</v>
      </c>
      <c r="M459" s="4" t="s">
        <v>340</v>
      </c>
      <c r="N459" s="4" t="s">
        <v>341</v>
      </c>
      <c r="O459" s="5" t="s">
        <v>14</v>
      </c>
      <c r="P459" s="5" t="s">
        <v>15</v>
      </c>
      <c r="T459" s="5" t="s">
        <v>5250</v>
      </c>
      <c r="W459" s="5" t="s">
        <v>76</v>
      </c>
      <c r="X459" s="5" t="s">
        <v>77</v>
      </c>
      <c r="Y459" s="5" t="s">
        <v>342</v>
      </c>
      <c r="Z459" s="5" t="s">
        <v>343</v>
      </c>
      <c r="AC459" s="5">
        <v>36</v>
      </c>
      <c r="AD459" s="5" t="s">
        <v>693</v>
      </c>
      <c r="AE459" s="5" t="s">
        <v>694</v>
      </c>
      <c r="AT459" s="5" t="s">
        <v>346</v>
      </c>
      <c r="AU459" s="5" t="s">
        <v>347</v>
      </c>
      <c r="AV459" s="5" t="s">
        <v>1797</v>
      </c>
      <c r="AW459" s="5" t="s">
        <v>1798</v>
      </c>
      <c r="BG459" s="5" t="s">
        <v>346</v>
      </c>
      <c r="BH459" s="5" t="s">
        <v>347</v>
      </c>
      <c r="BI459" s="5" t="s">
        <v>2026</v>
      </c>
      <c r="BJ459" s="5" t="s">
        <v>2027</v>
      </c>
      <c r="BK459" s="5" t="s">
        <v>346</v>
      </c>
      <c r="BL459" s="5" t="s">
        <v>347</v>
      </c>
      <c r="BM459" s="5" t="s">
        <v>2028</v>
      </c>
      <c r="BN459" s="5" t="s">
        <v>2029</v>
      </c>
      <c r="BO459" s="5" t="s">
        <v>346</v>
      </c>
      <c r="BP459" s="5" t="s">
        <v>347</v>
      </c>
      <c r="BQ459" s="5" t="s">
        <v>2030</v>
      </c>
      <c r="BR459" s="5" t="s">
        <v>2031</v>
      </c>
      <c r="BS459" s="5" t="s">
        <v>390</v>
      </c>
      <c r="BT459" s="5" t="s">
        <v>391</v>
      </c>
    </row>
    <row r="460" spans="1:72" ht="13.5" customHeight="1">
      <c r="A460" s="7" t="str">
        <f>HYPERLINK("http://kyu.snu.ac.kr/sdhj/index.jsp?type=hj/GK14671_00IM0001_038a.jpg","1801_수현내면_038a")</f>
        <v>1801_수현내면_038a</v>
      </c>
      <c r="B460" s="4">
        <v>1801</v>
      </c>
      <c r="C460" s="4" t="s">
        <v>5253</v>
      </c>
      <c r="D460" s="4" t="s">
        <v>5254</v>
      </c>
      <c r="E460" s="4">
        <v>459</v>
      </c>
      <c r="F460" s="5">
        <v>1</v>
      </c>
      <c r="G460" s="5" t="s">
        <v>96</v>
      </c>
      <c r="H460" s="5" t="s">
        <v>97</v>
      </c>
      <c r="I460" s="5">
        <v>13</v>
      </c>
      <c r="L460" s="5">
        <v>5</v>
      </c>
      <c r="M460" s="4" t="s">
        <v>2032</v>
      </c>
      <c r="N460" s="4" t="s">
        <v>2033</v>
      </c>
      <c r="T460" s="5" t="s">
        <v>5556</v>
      </c>
      <c r="U460" s="5" t="s">
        <v>100</v>
      </c>
      <c r="V460" s="5" t="s">
        <v>101</v>
      </c>
      <c r="W460" s="5" t="s">
        <v>102</v>
      </c>
      <c r="X460" s="5" t="s">
        <v>103</v>
      </c>
      <c r="Y460" s="5" t="s">
        <v>215</v>
      </c>
      <c r="Z460" s="5" t="s">
        <v>216</v>
      </c>
      <c r="AC460" s="5">
        <v>58</v>
      </c>
      <c r="AD460" s="5" t="s">
        <v>564</v>
      </c>
      <c r="AE460" s="5" t="s">
        <v>565</v>
      </c>
      <c r="AJ460" s="5" t="s">
        <v>35</v>
      </c>
      <c r="AK460" s="5" t="s">
        <v>36</v>
      </c>
      <c r="AL460" s="5" t="s">
        <v>108</v>
      </c>
      <c r="AM460" s="5" t="s">
        <v>109</v>
      </c>
      <c r="AT460" s="5" t="s">
        <v>110</v>
      </c>
      <c r="AU460" s="5" t="s">
        <v>111</v>
      </c>
      <c r="AV460" s="5" t="s">
        <v>217</v>
      </c>
      <c r="AW460" s="5" t="s">
        <v>218</v>
      </c>
      <c r="BG460" s="5" t="s">
        <v>110</v>
      </c>
      <c r="BH460" s="5" t="s">
        <v>111</v>
      </c>
      <c r="BI460" s="5" t="s">
        <v>219</v>
      </c>
      <c r="BJ460" s="5" t="s">
        <v>220</v>
      </c>
      <c r="BK460" s="5" t="s">
        <v>110</v>
      </c>
      <c r="BL460" s="5" t="s">
        <v>111</v>
      </c>
      <c r="BM460" s="5" t="s">
        <v>2034</v>
      </c>
      <c r="BN460" s="5" t="s">
        <v>2035</v>
      </c>
      <c r="BO460" s="5" t="s">
        <v>110</v>
      </c>
      <c r="BP460" s="5" t="s">
        <v>111</v>
      </c>
      <c r="BQ460" s="5" t="s">
        <v>2036</v>
      </c>
      <c r="BR460" s="5" t="s">
        <v>2037</v>
      </c>
      <c r="BS460" s="5" t="s">
        <v>2038</v>
      </c>
      <c r="BT460" s="5" t="s">
        <v>2039</v>
      </c>
    </row>
    <row r="461" spans="1:72" ht="13.5" customHeight="1">
      <c r="A461" s="7" t="str">
        <f>HYPERLINK("http://kyu.snu.ac.kr/sdhj/index.jsp?type=hj/GK14671_00IM0001_038a.jpg","1801_수현내면_038a")</f>
        <v>1801_수현내면_038a</v>
      </c>
      <c r="B461" s="4">
        <v>1801</v>
      </c>
      <c r="C461" s="4" t="s">
        <v>5214</v>
      </c>
      <c r="D461" s="4" t="s">
        <v>5215</v>
      </c>
      <c r="E461" s="4">
        <v>460</v>
      </c>
      <c r="F461" s="5">
        <v>1</v>
      </c>
      <c r="G461" s="5" t="s">
        <v>96</v>
      </c>
      <c r="H461" s="5" t="s">
        <v>97</v>
      </c>
      <c r="I461" s="5">
        <v>13</v>
      </c>
      <c r="L461" s="5">
        <v>5</v>
      </c>
      <c r="M461" s="4" t="s">
        <v>2032</v>
      </c>
      <c r="N461" s="4" t="s">
        <v>2033</v>
      </c>
      <c r="S461" s="5" t="s">
        <v>126</v>
      </c>
      <c r="T461" s="5" t="s">
        <v>127</v>
      </c>
      <c r="W461" s="5" t="s">
        <v>775</v>
      </c>
      <c r="X461" s="5" t="s">
        <v>776</v>
      </c>
      <c r="Y461" s="5" t="s">
        <v>130</v>
      </c>
      <c r="Z461" s="5" t="s">
        <v>131</v>
      </c>
      <c r="AC461" s="5">
        <v>42</v>
      </c>
      <c r="AD461" s="5" t="s">
        <v>249</v>
      </c>
      <c r="AE461" s="5" t="s">
        <v>250</v>
      </c>
      <c r="AJ461" s="5" t="s">
        <v>134</v>
      </c>
      <c r="AK461" s="5" t="s">
        <v>135</v>
      </c>
      <c r="AL461" s="5" t="s">
        <v>2040</v>
      </c>
      <c r="AM461" s="5" t="s">
        <v>2041</v>
      </c>
      <c r="AT461" s="5" t="s">
        <v>110</v>
      </c>
      <c r="AU461" s="5" t="s">
        <v>111</v>
      </c>
      <c r="AV461" s="5" t="s">
        <v>2042</v>
      </c>
      <c r="AW461" s="5" t="s">
        <v>2043</v>
      </c>
      <c r="BG461" s="5" t="s">
        <v>110</v>
      </c>
      <c r="BH461" s="5" t="s">
        <v>111</v>
      </c>
      <c r="BI461" s="5" t="s">
        <v>2044</v>
      </c>
      <c r="BJ461" s="5" t="s">
        <v>2045</v>
      </c>
      <c r="BK461" s="5" t="s">
        <v>110</v>
      </c>
      <c r="BL461" s="5" t="s">
        <v>111</v>
      </c>
      <c r="BM461" s="5" t="s">
        <v>2046</v>
      </c>
      <c r="BN461" s="5" t="s">
        <v>2047</v>
      </c>
      <c r="BO461" s="5" t="s">
        <v>110</v>
      </c>
      <c r="BP461" s="5" t="s">
        <v>111</v>
      </c>
      <c r="BQ461" s="5" t="s">
        <v>2048</v>
      </c>
      <c r="BR461" s="5" t="s">
        <v>2049</v>
      </c>
      <c r="BS461" s="5" t="s">
        <v>317</v>
      </c>
      <c r="BT461" s="5" t="s">
        <v>318</v>
      </c>
    </row>
    <row r="462" spans="1:72" ht="13.5" customHeight="1">
      <c r="A462" s="7" t="str">
        <f>HYPERLINK("http://kyu.snu.ac.kr/sdhj/index.jsp?type=hj/GK14671_00IM0001_038a.jpg","1801_수현내면_038a")</f>
        <v>1801_수현내면_038a</v>
      </c>
      <c r="B462" s="4">
        <v>1801</v>
      </c>
      <c r="C462" s="4" t="s">
        <v>5557</v>
      </c>
      <c r="D462" s="4" t="s">
        <v>5176</v>
      </c>
      <c r="E462" s="4">
        <v>461</v>
      </c>
      <c r="F462" s="5">
        <v>1</v>
      </c>
      <c r="G462" s="5" t="s">
        <v>96</v>
      </c>
      <c r="H462" s="5" t="s">
        <v>97</v>
      </c>
      <c r="I462" s="5">
        <v>13</v>
      </c>
      <c r="L462" s="5">
        <v>5</v>
      </c>
      <c r="M462" s="4" t="s">
        <v>2032</v>
      </c>
      <c r="N462" s="4" t="s">
        <v>2033</v>
      </c>
      <c r="S462" s="5" t="s">
        <v>251</v>
      </c>
      <c r="T462" s="5" t="s">
        <v>252</v>
      </c>
      <c r="Y462" s="5" t="s">
        <v>2050</v>
      </c>
      <c r="Z462" s="5" t="s">
        <v>2051</v>
      </c>
      <c r="AC462" s="5">
        <v>15</v>
      </c>
      <c r="AD462" s="5" t="s">
        <v>360</v>
      </c>
      <c r="AE462" s="5" t="s">
        <v>361</v>
      </c>
    </row>
    <row r="463" spans="1:72" ht="13.5" customHeight="1">
      <c r="A463" s="7" t="str">
        <f>HYPERLINK("http://kyu.snu.ac.kr/sdhj/index.jsp?type=hj/GK14671_00IM0001_038a.jpg","1801_수현내면_038a")</f>
        <v>1801_수현내면_038a</v>
      </c>
      <c r="B463" s="4">
        <v>1801</v>
      </c>
      <c r="C463" s="4" t="s">
        <v>5518</v>
      </c>
      <c r="D463" s="4" t="s">
        <v>5519</v>
      </c>
      <c r="E463" s="4">
        <v>462</v>
      </c>
      <c r="F463" s="5">
        <v>1</v>
      </c>
      <c r="G463" s="5" t="s">
        <v>96</v>
      </c>
      <c r="H463" s="5" t="s">
        <v>97</v>
      </c>
      <c r="I463" s="5">
        <v>13</v>
      </c>
      <c r="L463" s="5">
        <v>5</v>
      </c>
      <c r="M463" s="4" t="s">
        <v>2032</v>
      </c>
      <c r="N463" s="4" t="s">
        <v>2033</v>
      </c>
      <c r="S463" s="5" t="s">
        <v>251</v>
      </c>
      <c r="T463" s="5" t="s">
        <v>252</v>
      </c>
      <c r="Y463" s="5" t="s">
        <v>2052</v>
      </c>
      <c r="Z463" s="5" t="s">
        <v>2053</v>
      </c>
      <c r="AC463" s="5">
        <v>13</v>
      </c>
      <c r="AD463" s="5" t="s">
        <v>944</v>
      </c>
      <c r="AE463" s="5" t="s">
        <v>945</v>
      </c>
    </row>
    <row r="464" spans="1:72" ht="13.5" customHeight="1">
      <c r="A464" s="7" t="str">
        <f>HYPERLINK("http://kyu.snu.ac.kr/sdhj/index.jsp?type=hj/GK14671_00IM0001_038a.jpg","1801_수현내면_038a")</f>
        <v>1801_수현내면_038a</v>
      </c>
      <c r="B464" s="4">
        <v>1801</v>
      </c>
      <c r="C464" s="4" t="s">
        <v>5518</v>
      </c>
      <c r="D464" s="4" t="s">
        <v>5519</v>
      </c>
      <c r="E464" s="4">
        <v>463</v>
      </c>
      <c r="F464" s="5">
        <v>1</v>
      </c>
      <c r="G464" s="5" t="s">
        <v>96</v>
      </c>
      <c r="H464" s="5" t="s">
        <v>97</v>
      </c>
      <c r="I464" s="5">
        <v>13</v>
      </c>
      <c r="L464" s="5">
        <v>5</v>
      </c>
      <c r="M464" s="4" t="s">
        <v>2032</v>
      </c>
      <c r="N464" s="4" t="s">
        <v>2033</v>
      </c>
      <c r="T464" s="5" t="s">
        <v>5558</v>
      </c>
      <c r="U464" s="5" t="s">
        <v>158</v>
      </c>
      <c r="V464" s="5" t="s">
        <v>159</v>
      </c>
      <c r="Y464" s="5" t="s">
        <v>2054</v>
      </c>
      <c r="Z464" s="5" t="s">
        <v>2055</v>
      </c>
      <c r="AC464" s="5">
        <v>57</v>
      </c>
      <c r="AD464" s="5" t="s">
        <v>2056</v>
      </c>
      <c r="AE464" s="5" t="s">
        <v>2057</v>
      </c>
    </row>
    <row r="465" spans="1:72" ht="13.5" customHeight="1">
      <c r="A465" s="7" t="str">
        <f>HYPERLINK("http://kyu.snu.ac.kr/sdhj/index.jsp?type=hj/GK14671_00IM0001_038a.jpg","1801_수현내면_038a")</f>
        <v>1801_수현내면_038a</v>
      </c>
      <c r="B465" s="4">
        <v>1801</v>
      </c>
      <c r="C465" s="4" t="s">
        <v>5518</v>
      </c>
      <c r="D465" s="4" t="s">
        <v>5519</v>
      </c>
      <c r="E465" s="4">
        <v>464</v>
      </c>
      <c r="F465" s="5">
        <v>1</v>
      </c>
      <c r="G465" s="5" t="s">
        <v>96</v>
      </c>
      <c r="H465" s="5" t="s">
        <v>97</v>
      </c>
      <c r="I465" s="5">
        <v>14</v>
      </c>
      <c r="J465" s="5" t="s">
        <v>2058</v>
      </c>
      <c r="K465" s="5" t="s">
        <v>5559</v>
      </c>
      <c r="L465" s="5">
        <v>1</v>
      </c>
      <c r="M465" s="4" t="s">
        <v>2059</v>
      </c>
      <c r="N465" s="4" t="s">
        <v>2060</v>
      </c>
      <c r="T465" s="5" t="s">
        <v>5185</v>
      </c>
      <c r="U465" s="5" t="s">
        <v>100</v>
      </c>
      <c r="V465" s="5" t="s">
        <v>101</v>
      </c>
      <c r="W465" s="5" t="s">
        <v>102</v>
      </c>
      <c r="X465" s="5" t="s">
        <v>103</v>
      </c>
      <c r="Y465" s="5" t="s">
        <v>2061</v>
      </c>
      <c r="Z465" s="5" t="s">
        <v>2062</v>
      </c>
      <c r="AC465" s="5">
        <v>62</v>
      </c>
      <c r="AD465" s="5" t="s">
        <v>475</v>
      </c>
      <c r="AE465" s="5" t="s">
        <v>476</v>
      </c>
      <c r="AJ465" s="5" t="s">
        <v>35</v>
      </c>
      <c r="AK465" s="5" t="s">
        <v>36</v>
      </c>
      <c r="AL465" s="5" t="s">
        <v>108</v>
      </c>
      <c r="AM465" s="5" t="s">
        <v>109</v>
      </c>
      <c r="AT465" s="5" t="s">
        <v>110</v>
      </c>
      <c r="AU465" s="5" t="s">
        <v>111</v>
      </c>
      <c r="AV465" s="5" t="s">
        <v>824</v>
      </c>
      <c r="AW465" s="5" t="s">
        <v>825</v>
      </c>
      <c r="BG465" s="5" t="s">
        <v>110</v>
      </c>
      <c r="BH465" s="5" t="s">
        <v>111</v>
      </c>
      <c r="BI465" s="5" t="s">
        <v>826</v>
      </c>
      <c r="BJ465" s="5" t="s">
        <v>827</v>
      </c>
      <c r="BK465" s="5" t="s">
        <v>110</v>
      </c>
      <c r="BL465" s="5" t="s">
        <v>111</v>
      </c>
      <c r="BM465" s="5" t="s">
        <v>828</v>
      </c>
      <c r="BN465" s="5" t="s">
        <v>829</v>
      </c>
      <c r="BO465" s="5" t="s">
        <v>110</v>
      </c>
      <c r="BP465" s="5" t="s">
        <v>111</v>
      </c>
      <c r="BQ465" s="5" t="s">
        <v>2063</v>
      </c>
      <c r="BR465" s="5" t="s">
        <v>2064</v>
      </c>
      <c r="BS465" s="5" t="s">
        <v>354</v>
      </c>
      <c r="BT465" s="5" t="s">
        <v>355</v>
      </c>
    </row>
    <row r="466" spans="1:72" ht="13.5" customHeight="1">
      <c r="A466" s="7" t="str">
        <f>HYPERLINK("http://kyu.snu.ac.kr/sdhj/index.jsp?type=hj/GK14671_00IM0001_038a.jpg","1801_수현내면_038a")</f>
        <v>1801_수현내면_038a</v>
      </c>
      <c r="B466" s="4">
        <v>1801</v>
      </c>
      <c r="C466" s="4" t="s">
        <v>5560</v>
      </c>
      <c r="D466" s="4" t="s">
        <v>5561</v>
      </c>
      <c r="E466" s="4">
        <v>465</v>
      </c>
      <c r="F466" s="5">
        <v>1</v>
      </c>
      <c r="G466" s="5" t="s">
        <v>96</v>
      </c>
      <c r="H466" s="5" t="s">
        <v>97</v>
      </c>
      <c r="I466" s="5">
        <v>14</v>
      </c>
      <c r="L466" s="5">
        <v>1</v>
      </c>
      <c r="M466" s="4" t="s">
        <v>2059</v>
      </c>
      <c r="N466" s="4" t="s">
        <v>2060</v>
      </c>
      <c r="S466" s="5" t="s">
        <v>126</v>
      </c>
      <c r="T466" s="5" t="s">
        <v>127</v>
      </c>
      <c r="W466" s="5" t="s">
        <v>2065</v>
      </c>
      <c r="X466" s="5" t="s">
        <v>244</v>
      </c>
      <c r="Y466" s="5" t="s">
        <v>130</v>
      </c>
      <c r="Z466" s="5" t="s">
        <v>131</v>
      </c>
      <c r="AC466" s="5">
        <v>62</v>
      </c>
      <c r="AD466" s="5" t="s">
        <v>475</v>
      </c>
      <c r="AE466" s="5" t="s">
        <v>476</v>
      </c>
      <c r="AJ466" s="5" t="s">
        <v>134</v>
      </c>
      <c r="AK466" s="5" t="s">
        <v>135</v>
      </c>
      <c r="AL466" s="5" t="s">
        <v>223</v>
      </c>
      <c r="AM466" s="5" t="s">
        <v>224</v>
      </c>
      <c r="AT466" s="5" t="s">
        <v>110</v>
      </c>
      <c r="AU466" s="5" t="s">
        <v>111</v>
      </c>
      <c r="AV466" s="5" t="s">
        <v>2066</v>
      </c>
      <c r="AW466" s="5" t="s">
        <v>2067</v>
      </c>
      <c r="BG466" s="5" t="s">
        <v>110</v>
      </c>
      <c r="BH466" s="5" t="s">
        <v>111</v>
      </c>
      <c r="BI466" s="5" t="s">
        <v>2068</v>
      </c>
      <c r="BJ466" s="5" t="s">
        <v>2069</v>
      </c>
      <c r="BK466" s="5" t="s">
        <v>110</v>
      </c>
      <c r="BL466" s="5" t="s">
        <v>111</v>
      </c>
      <c r="BM466" s="5" t="s">
        <v>2070</v>
      </c>
      <c r="BN466" s="5" t="s">
        <v>2071</v>
      </c>
      <c r="BO466" s="5" t="s">
        <v>110</v>
      </c>
      <c r="BP466" s="5" t="s">
        <v>111</v>
      </c>
      <c r="BQ466" s="5" t="s">
        <v>2072</v>
      </c>
      <c r="BR466" s="5" t="s">
        <v>2073</v>
      </c>
      <c r="BS466" s="5" t="s">
        <v>82</v>
      </c>
      <c r="BT466" s="5" t="s">
        <v>83</v>
      </c>
    </row>
    <row r="467" spans="1:72" ht="13.5" customHeight="1">
      <c r="A467" s="7" t="str">
        <f>HYPERLINK("http://kyu.snu.ac.kr/sdhj/index.jsp?type=hj/GK14671_00IM0001_038a.jpg","1801_수현내면_038a")</f>
        <v>1801_수현내면_038a</v>
      </c>
      <c r="B467" s="4">
        <v>1801</v>
      </c>
      <c r="C467" s="4" t="s">
        <v>5562</v>
      </c>
      <c r="D467" s="4" t="s">
        <v>5563</v>
      </c>
      <c r="E467" s="4">
        <v>466</v>
      </c>
      <c r="F467" s="5">
        <v>1</v>
      </c>
      <c r="G467" s="5" t="s">
        <v>96</v>
      </c>
      <c r="H467" s="5" t="s">
        <v>97</v>
      </c>
      <c r="I467" s="5">
        <v>14</v>
      </c>
      <c r="L467" s="5">
        <v>1</v>
      </c>
      <c r="M467" s="4" t="s">
        <v>2059</v>
      </c>
      <c r="N467" s="4" t="s">
        <v>2060</v>
      </c>
      <c r="S467" s="5" t="s">
        <v>251</v>
      </c>
      <c r="T467" s="5" t="s">
        <v>252</v>
      </c>
      <c r="U467" s="5" t="s">
        <v>100</v>
      </c>
      <c r="V467" s="5" t="s">
        <v>101</v>
      </c>
      <c r="Y467" s="5" t="s">
        <v>2074</v>
      </c>
      <c r="Z467" s="5" t="s">
        <v>2075</v>
      </c>
      <c r="AC467" s="5">
        <v>24</v>
      </c>
      <c r="AD467" s="5" t="s">
        <v>411</v>
      </c>
      <c r="AE467" s="5" t="s">
        <v>412</v>
      </c>
    </row>
    <row r="468" spans="1:72" ht="13.5" customHeight="1">
      <c r="A468" s="7" t="str">
        <f>HYPERLINK("http://kyu.snu.ac.kr/sdhj/index.jsp?type=hj/GK14671_00IM0001_038a.jpg","1801_수현내면_038a")</f>
        <v>1801_수현내면_038a</v>
      </c>
      <c r="B468" s="4">
        <v>1801</v>
      </c>
      <c r="C468" s="4" t="s">
        <v>5245</v>
      </c>
      <c r="D468" s="4" t="s">
        <v>5246</v>
      </c>
      <c r="E468" s="4">
        <v>467</v>
      </c>
      <c r="F468" s="5">
        <v>1</v>
      </c>
      <c r="G468" s="5" t="s">
        <v>96</v>
      </c>
      <c r="H468" s="5" t="s">
        <v>97</v>
      </c>
      <c r="I468" s="5">
        <v>14</v>
      </c>
      <c r="L468" s="5">
        <v>1</v>
      </c>
      <c r="M468" s="4" t="s">
        <v>2059</v>
      </c>
      <c r="N468" s="4" t="s">
        <v>2060</v>
      </c>
      <c r="S468" s="5" t="s">
        <v>323</v>
      </c>
      <c r="T468" s="5" t="s">
        <v>324</v>
      </c>
      <c r="W468" s="5" t="s">
        <v>2076</v>
      </c>
      <c r="X468" s="5" t="s">
        <v>2077</v>
      </c>
      <c r="Y468" s="5" t="s">
        <v>130</v>
      </c>
      <c r="Z468" s="5" t="s">
        <v>131</v>
      </c>
      <c r="AC468" s="5">
        <v>24</v>
      </c>
      <c r="AD468" s="5" t="s">
        <v>411</v>
      </c>
      <c r="AE468" s="5" t="s">
        <v>412</v>
      </c>
    </row>
    <row r="469" spans="1:72" ht="13.5" customHeight="1">
      <c r="A469" s="7" t="str">
        <f>HYPERLINK("http://kyu.snu.ac.kr/sdhj/index.jsp?type=hj/GK14671_00IM0001_038a.jpg","1801_수현내면_038a")</f>
        <v>1801_수현내면_038a</v>
      </c>
      <c r="B469" s="4">
        <v>1801</v>
      </c>
      <c r="C469" s="4" t="s">
        <v>5245</v>
      </c>
      <c r="D469" s="4" t="s">
        <v>5246</v>
      </c>
      <c r="E469" s="4">
        <v>468</v>
      </c>
      <c r="F469" s="5">
        <v>1</v>
      </c>
      <c r="G469" s="5" t="s">
        <v>96</v>
      </c>
      <c r="H469" s="5" t="s">
        <v>97</v>
      </c>
      <c r="I469" s="5">
        <v>14</v>
      </c>
      <c r="L469" s="5">
        <v>1</v>
      </c>
      <c r="M469" s="4" t="s">
        <v>2059</v>
      </c>
      <c r="N469" s="4" t="s">
        <v>2060</v>
      </c>
      <c r="S469" s="5" t="s">
        <v>362</v>
      </c>
      <c r="T469" s="5" t="s">
        <v>363</v>
      </c>
      <c r="AF469" s="5" t="s">
        <v>243</v>
      </c>
      <c r="AG469" s="5" t="s">
        <v>244</v>
      </c>
    </row>
    <row r="470" spans="1:72" ht="13.5" customHeight="1">
      <c r="A470" s="7" t="str">
        <f>HYPERLINK("http://kyu.snu.ac.kr/sdhj/index.jsp?type=hj/GK14671_00IM0001_038a.jpg","1801_수현내면_038a")</f>
        <v>1801_수현내면_038a</v>
      </c>
      <c r="B470" s="4">
        <v>1801</v>
      </c>
      <c r="C470" s="4" t="s">
        <v>5245</v>
      </c>
      <c r="D470" s="4" t="s">
        <v>5246</v>
      </c>
      <c r="E470" s="4">
        <v>469</v>
      </c>
      <c r="F470" s="5">
        <v>1</v>
      </c>
      <c r="G470" s="5" t="s">
        <v>96</v>
      </c>
      <c r="H470" s="5" t="s">
        <v>97</v>
      </c>
      <c r="I470" s="5">
        <v>14</v>
      </c>
      <c r="L470" s="5">
        <v>1</v>
      </c>
      <c r="M470" s="4" t="s">
        <v>2059</v>
      </c>
      <c r="N470" s="4" t="s">
        <v>2060</v>
      </c>
      <c r="T470" s="5" t="s">
        <v>5247</v>
      </c>
      <c r="Y470" s="5" t="s">
        <v>2078</v>
      </c>
      <c r="Z470" s="5" t="s">
        <v>2079</v>
      </c>
      <c r="AC470" s="5">
        <v>37</v>
      </c>
      <c r="AD470" s="5" t="s">
        <v>156</v>
      </c>
      <c r="AE470" s="5" t="s">
        <v>157</v>
      </c>
    </row>
    <row r="471" spans="1:72" ht="13.5" customHeight="1">
      <c r="A471" s="7" t="str">
        <f>HYPERLINK("http://kyu.snu.ac.kr/sdhj/index.jsp?type=hj/GK14671_00IM0001_038a.jpg","1801_수현내면_038a")</f>
        <v>1801_수현내면_038a</v>
      </c>
      <c r="B471" s="4">
        <v>1801</v>
      </c>
      <c r="C471" s="4" t="s">
        <v>5245</v>
      </c>
      <c r="D471" s="4" t="s">
        <v>5246</v>
      </c>
      <c r="E471" s="4">
        <v>470</v>
      </c>
      <c r="F471" s="5">
        <v>1</v>
      </c>
      <c r="G471" s="5" t="s">
        <v>96</v>
      </c>
      <c r="H471" s="5" t="s">
        <v>97</v>
      </c>
      <c r="I471" s="5">
        <v>14</v>
      </c>
      <c r="L471" s="5">
        <v>2</v>
      </c>
      <c r="M471" s="4" t="s">
        <v>2080</v>
      </c>
      <c r="N471" s="4" t="s">
        <v>2081</v>
      </c>
      <c r="T471" s="5" t="s">
        <v>5564</v>
      </c>
      <c r="U471" s="5" t="s">
        <v>2082</v>
      </c>
      <c r="V471" s="5" t="s">
        <v>2083</v>
      </c>
      <c r="W471" s="5" t="s">
        <v>378</v>
      </c>
      <c r="X471" s="5" t="s">
        <v>379</v>
      </c>
      <c r="Y471" s="5" t="s">
        <v>5565</v>
      </c>
      <c r="Z471" s="5" t="s">
        <v>2084</v>
      </c>
      <c r="AC471" s="5">
        <v>77</v>
      </c>
      <c r="AD471" s="5" t="s">
        <v>299</v>
      </c>
      <c r="AE471" s="5" t="s">
        <v>300</v>
      </c>
      <c r="AJ471" s="5" t="s">
        <v>35</v>
      </c>
      <c r="AK471" s="5" t="s">
        <v>36</v>
      </c>
      <c r="AL471" s="5" t="s">
        <v>380</v>
      </c>
      <c r="AM471" s="5" t="s">
        <v>381</v>
      </c>
      <c r="AT471" s="5" t="s">
        <v>84</v>
      </c>
      <c r="AU471" s="5" t="s">
        <v>85</v>
      </c>
      <c r="AV471" s="5" t="s">
        <v>2085</v>
      </c>
      <c r="AW471" s="5" t="s">
        <v>2086</v>
      </c>
      <c r="BG471" s="5" t="s">
        <v>84</v>
      </c>
      <c r="BH471" s="5" t="s">
        <v>85</v>
      </c>
      <c r="BI471" s="5" t="s">
        <v>867</v>
      </c>
      <c r="BJ471" s="5" t="s">
        <v>868</v>
      </c>
      <c r="BK471" s="5" t="s">
        <v>84</v>
      </c>
      <c r="BL471" s="5" t="s">
        <v>85</v>
      </c>
      <c r="BM471" s="5" t="s">
        <v>2087</v>
      </c>
      <c r="BN471" s="5" t="s">
        <v>5566</v>
      </c>
      <c r="BO471" s="5" t="s">
        <v>84</v>
      </c>
      <c r="BP471" s="5" t="s">
        <v>85</v>
      </c>
      <c r="BQ471" s="5" t="s">
        <v>2088</v>
      </c>
      <c r="BR471" s="5" t="s">
        <v>2089</v>
      </c>
      <c r="BS471" s="5" t="s">
        <v>82</v>
      </c>
      <c r="BT471" s="5" t="s">
        <v>83</v>
      </c>
    </row>
    <row r="472" spans="1:72" ht="13.5" customHeight="1">
      <c r="A472" s="7" t="str">
        <f>HYPERLINK("http://kyu.snu.ac.kr/sdhj/index.jsp?type=hj/GK14671_00IM0001_038a.jpg","1801_수현내면_038a")</f>
        <v>1801_수현내면_038a</v>
      </c>
      <c r="B472" s="4">
        <v>1801</v>
      </c>
      <c r="C472" s="4" t="s">
        <v>5304</v>
      </c>
      <c r="D472" s="4" t="s">
        <v>5305</v>
      </c>
      <c r="E472" s="4">
        <v>471</v>
      </c>
      <c r="F472" s="5">
        <v>1</v>
      </c>
      <c r="G472" s="5" t="s">
        <v>96</v>
      </c>
      <c r="H472" s="5" t="s">
        <v>97</v>
      </c>
      <c r="I472" s="5">
        <v>14</v>
      </c>
      <c r="L472" s="5">
        <v>2</v>
      </c>
      <c r="M472" s="4" t="s">
        <v>2080</v>
      </c>
      <c r="N472" s="4" t="s">
        <v>2081</v>
      </c>
      <c r="S472" s="5" t="s">
        <v>323</v>
      </c>
      <c r="T472" s="5" t="s">
        <v>324</v>
      </c>
      <c r="W472" s="5" t="s">
        <v>775</v>
      </c>
      <c r="X472" s="5" t="s">
        <v>776</v>
      </c>
      <c r="Y472" s="5" t="s">
        <v>22</v>
      </c>
      <c r="Z472" s="5" t="s">
        <v>23</v>
      </c>
      <c r="AC472" s="5">
        <v>29</v>
      </c>
      <c r="AD472" s="5" t="s">
        <v>162</v>
      </c>
      <c r="AE472" s="5" t="s">
        <v>163</v>
      </c>
    </row>
    <row r="473" spans="1:72" ht="13.5" customHeight="1">
      <c r="A473" s="7" t="str">
        <f>HYPERLINK("http://kyu.snu.ac.kr/sdhj/index.jsp?type=hj/GK14671_00IM0001_038a.jpg","1801_수현내면_038a")</f>
        <v>1801_수현내면_038a</v>
      </c>
      <c r="B473" s="4">
        <v>1801</v>
      </c>
      <c r="C473" s="4" t="s">
        <v>5200</v>
      </c>
      <c r="D473" s="4" t="s">
        <v>5555</v>
      </c>
      <c r="E473" s="4">
        <v>472</v>
      </c>
      <c r="F473" s="5">
        <v>1</v>
      </c>
      <c r="G473" s="5" t="s">
        <v>96</v>
      </c>
      <c r="H473" s="5" t="s">
        <v>97</v>
      </c>
      <c r="I473" s="5">
        <v>14</v>
      </c>
      <c r="L473" s="5">
        <v>3</v>
      </c>
      <c r="M473" s="4" t="s">
        <v>2090</v>
      </c>
      <c r="N473" s="4" t="s">
        <v>2091</v>
      </c>
      <c r="T473" s="5" t="s">
        <v>5567</v>
      </c>
      <c r="U473" s="5" t="s">
        <v>2092</v>
      </c>
      <c r="V473" s="5" t="s">
        <v>2093</v>
      </c>
      <c r="W473" s="5" t="s">
        <v>76</v>
      </c>
      <c r="X473" s="5" t="s">
        <v>77</v>
      </c>
      <c r="Y473" s="5" t="s">
        <v>2094</v>
      </c>
      <c r="Z473" s="5" t="s">
        <v>1959</v>
      </c>
      <c r="AC473" s="5">
        <v>66</v>
      </c>
      <c r="AD473" s="5" t="s">
        <v>237</v>
      </c>
      <c r="AE473" s="5" t="s">
        <v>238</v>
      </c>
      <c r="AJ473" s="5" t="s">
        <v>35</v>
      </c>
      <c r="AK473" s="5" t="s">
        <v>36</v>
      </c>
      <c r="AL473" s="5" t="s">
        <v>82</v>
      </c>
      <c r="AM473" s="5" t="s">
        <v>83</v>
      </c>
      <c r="AT473" s="5" t="s">
        <v>1178</v>
      </c>
      <c r="AU473" s="5" t="s">
        <v>1179</v>
      </c>
      <c r="AV473" s="5" t="s">
        <v>2095</v>
      </c>
      <c r="AW473" s="5" t="s">
        <v>2096</v>
      </c>
      <c r="BG473" s="5" t="s">
        <v>1178</v>
      </c>
      <c r="BH473" s="5" t="s">
        <v>1179</v>
      </c>
      <c r="BI473" s="5" t="s">
        <v>1799</v>
      </c>
      <c r="BJ473" s="5" t="s">
        <v>1800</v>
      </c>
      <c r="BK473" s="5" t="s">
        <v>1178</v>
      </c>
      <c r="BL473" s="5" t="s">
        <v>1179</v>
      </c>
      <c r="BM473" s="5" t="s">
        <v>2097</v>
      </c>
      <c r="BN473" s="5" t="s">
        <v>2098</v>
      </c>
      <c r="BO473" s="5" t="s">
        <v>84</v>
      </c>
      <c r="BP473" s="5" t="s">
        <v>85</v>
      </c>
      <c r="BQ473" s="5" t="s">
        <v>2099</v>
      </c>
      <c r="BR473" s="5" t="s">
        <v>2100</v>
      </c>
      <c r="BS473" s="5" t="s">
        <v>124</v>
      </c>
      <c r="BT473" s="5" t="s">
        <v>125</v>
      </c>
    </row>
    <row r="474" spans="1:72" ht="13.5" customHeight="1">
      <c r="A474" s="7" t="str">
        <f>HYPERLINK("http://kyu.snu.ac.kr/sdhj/index.jsp?type=hj/GK14671_00IM0001_038a.jpg","1801_수현내면_038a")</f>
        <v>1801_수현내면_038a</v>
      </c>
      <c r="B474" s="4">
        <v>1801</v>
      </c>
      <c r="C474" s="4" t="s">
        <v>5168</v>
      </c>
      <c r="D474" s="4" t="s">
        <v>5171</v>
      </c>
      <c r="E474" s="4">
        <v>473</v>
      </c>
      <c r="F474" s="5">
        <v>1</v>
      </c>
      <c r="G474" s="5" t="s">
        <v>96</v>
      </c>
      <c r="H474" s="5" t="s">
        <v>97</v>
      </c>
      <c r="I474" s="5">
        <v>14</v>
      </c>
      <c r="L474" s="5">
        <v>3</v>
      </c>
      <c r="M474" s="4" t="s">
        <v>2090</v>
      </c>
      <c r="N474" s="4" t="s">
        <v>2091</v>
      </c>
      <c r="S474" s="5" t="s">
        <v>126</v>
      </c>
      <c r="T474" s="5" t="s">
        <v>127</v>
      </c>
      <c r="W474" s="5" t="s">
        <v>775</v>
      </c>
      <c r="X474" s="5" t="s">
        <v>776</v>
      </c>
      <c r="Y474" s="5" t="s">
        <v>342</v>
      </c>
      <c r="Z474" s="5" t="s">
        <v>343</v>
      </c>
      <c r="AC474" s="5">
        <v>66</v>
      </c>
      <c r="AD474" s="5" t="s">
        <v>237</v>
      </c>
      <c r="AE474" s="5" t="s">
        <v>238</v>
      </c>
      <c r="AJ474" s="5" t="s">
        <v>35</v>
      </c>
      <c r="AK474" s="5" t="s">
        <v>36</v>
      </c>
      <c r="AL474" s="5" t="s">
        <v>1869</v>
      </c>
      <c r="AM474" s="5" t="s">
        <v>1870</v>
      </c>
      <c r="AT474" s="5" t="s">
        <v>84</v>
      </c>
      <c r="AU474" s="5" t="s">
        <v>85</v>
      </c>
      <c r="AV474" s="5" t="s">
        <v>90</v>
      </c>
      <c r="AW474" s="5" t="s">
        <v>91</v>
      </c>
      <c r="BG474" s="5" t="s">
        <v>84</v>
      </c>
      <c r="BH474" s="5" t="s">
        <v>85</v>
      </c>
      <c r="BI474" s="5" t="s">
        <v>1330</v>
      </c>
      <c r="BJ474" s="5" t="s">
        <v>91</v>
      </c>
      <c r="BK474" s="5" t="s">
        <v>84</v>
      </c>
      <c r="BL474" s="5" t="s">
        <v>85</v>
      </c>
      <c r="BM474" s="5" t="s">
        <v>867</v>
      </c>
      <c r="BN474" s="5" t="s">
        <v>868</v>
      </c>
      <c r="BO474" s="5" t="s">
        <v>84</v>
      </c>
      <c r="BP474" s="5" t="s">
        <v>85</v>
      </c>
      <c r="BQ474" s="5" t="s">
        <v>2101</v>
      </c>
      <c r="BR474" s="5" t="s">
        <v>2102</v>
      </c>
      <c r="BS474" s="5" t="s">
        <v>380</v>
      </c>
      <c r="BT474" s="5" t="s">
        <v>381</v>
      </c>
    </row>
    <row r="475" spans="1:72" ht="13.5" customHeight="1">
      <c r="A475" s="7" t="str">
        <f>HYPERLINK("http://kyu.snu.ac.kr/sdhj/index.jsp?type=hj/GK14671_00IM0001_038a.jpg","1801_수현내면_038a")</f>
        <v>1801_수현내면_038a</v>
      </c>
      <c r="B475" s="4">
        <v>1801</v>
      </c>
      <c r="C475" s="4" t="s">
        <v>5344</v>
      </c>
      <c r="D475" s="4" t="s">
        <v>5345</v>
      </c>
      <c r="E475" s="4">
        <v>474</v>
      </c>
      <c r="F475" s="5">
        <v>1</v>
      </c>
      <c r="G475" s="5" t="s">
        <v>96</v>
      </c>
      <c r="H475" s="5" t="s">
        <v>97</v>
      </c>
      <c r="I475" s="5">
        <v>14</v>
      </c>
      <c r="L475" s="5">
        <v>3</v>
      </c>
      <c r="M475" s="4" t="s">
        <v>2090</v>
      </c>
      <c r="N475" s="4" t="s">
        <v>2091</v>
      </c>
      <c r="S475" s="5" t="s">
        <v>251</v>
      </c>
      <c r="T475" s="5" t="s">
        <v>252</v>
      </c>
      <c r="U475" s="5" t="s">
        <v>1402</v>
      </c>
      <c r="V475" s="5" t="s">
        <v>1403</v>
      </c>
      <c r="Y475" s="5" t="s">
        <v>2103</v>
      </c>
      <c r="Z475" s="5" t="s">
        <v>2104</v>
      </c>
      <c r="AC475" s="5">
        <v>31</v>
      </c>
      <c r="AD475" s="5" t="s">
        <v>979</v>
      </c>
      <c r="AE475" s="5" t="s">
        <v>980</v>
      </c>
    </row>
    <row r="476" spans="1:72" ht="13.5" customHeight="1">
      <c r="A476" s="7" t="str">
        <f>HYPERLINK("http://kyu.snu.ac.kr/sdhj/index.jsp?type=hj/GK14671_00IM0001_038a.jpg","1801_수현내면_038a")</f>
        <v>1801_수현내면_038a</v>
      </c>
      <c r="B476" s="4">
        <v>1801</v>
      </c>
      <c r="C476" s="4" t="s">
        <v>5173</v>
      </c>
      <c r="D476" s="4" t="s">
        <v>5291</v>
      </c>
      <c r="E476" s="4">
        <v>475</v>
      </c>
      <c r="F476" s="5">
        <v>1</v>
      </c>
      <c r="G476" s="5" t="s">
        <v>96</v>
      </c>
      <c r="H476" s="5" t="s">
        <v>97</v>
      </c>
      <c r="I476" s="5">
        <v>14</v>
      </c>
      <c r="L476" s="5">
        <v>3</v>
      </c>
      <c r="M476" s="4" t="s">
        <v>2090</v>
      </c>
      <c r="N476" s="4" t="s">
        <v>2091</v>
      </c>
      <c r="S476" s="5" t="s">
        <v>323</v>
      </c>
      <c r="T476" s="5" t="s">
        <v>324</v>
      </c>
      <c r="W476" s="5" t="s">
        <v>775</v>
      </c>
      <c r="X476" s="5" t="s">
        <v>776</v>
      </c>
      <c r="Y476" s="5" t="s">
        <v>342</v>
      </c>
      <c r="Z476" s="5" t="s">
        <v>343</v>
      </c>
      <c r="AC476" s="5">
        <v>31</v>
      </c>
      <c r="AD476" s="5" t="s">
        <v>979</v>
      </c>
      <c r="AE476" s="5" t="s">
        <v>980</v>
      </c>
    </row>
    <row r="477" spans="1:72" ht="13.5" customHeight="1">
      <c r="A477" s="7" t="str">
        <f>HYPERLINK("http://kyu.snu.ac.kr/sdhj/index.jsp?type=hj/GK14671_00IM0001_038a.jpg","1801_수현내면_038a")</f>
        <v>1801_수현내면_038a</v>
      </c>
      <c r="B477" s="4">
        <v>1801</v>
      </c>
      <c r="C477" s="4" t="s">
        <v>5173</v>
      </c>
      <c r="D477" s="4" t="s">
        <v>5291</v>
      </c>
      <c r="E477" s="4">
        <v>476</v>
      </c>
      <c r="F477" s="5">
        <v>1</v>
      </c>
      <c r="G477" s="5" t="s">
        <v>96</v>
      </c>
      <c r="H477" s="5" t="s">
        <v>97</v>
      </c>
      <c r="I477" s="5">
        <v>14</v>
      </c>
      <c r="L477" s="5">
        <v>3</v>
      </c>
      <c r="M477" s="4" t="s">
        <v>2090</v>
      </c>
      <c r="N477" s="4" t="s">
        <v>2091</v>
      </c>
      <c r="S477" s="5" t="s">
        <v>251</v>
      </c>
      <c r="T477" s="5" t="s">
        <v>252</v>
      </c>
      <c r="U477" s="5" t="s">
        <v>2092</v>
      </c>
      <c r="V477" s="5" t="s">
        <v>2093</v>
      </c>
      <c r="Y477" s="5" t="s">
        <v>2105</v>
      </c>
      <c r="Z477" s="5" t="s">
        <v>1097</v>
      </c>
      <c r="AC477" s="5">
        <v>21</v>
      </c>
      <c r="AD477" s="5" t="s">
        <v>511</v>
      </c>
      <c r="AE477" s="5" t="s">
        <v>512</v>
      </c>
    </row>
    <row r="478" spans="1:72" ht="13.5" customHeight="1">
      <c r="A478" s="7" t="str">
        <f>HYPERLINK("http://kyu.snu.ac.kr/sdhj/index.jsp?type=hj/GK14671_00IM0001_038a.jpg","1801_수현내면_038a")</f>
        <v>1801_수현내면_038a</v>
      </c>
      <c r="B478" s="4">
        <v>1801</v>
      </c>
      <c r="C478" s="4" t="s">
        <v>5344</v>
      </c>
      <c r="D478" s="4" t="s">
        <v>5345</v>
      </c>
      <c r="E478" s="4">
        <v>477</v>
      </c>
      <c r="F478" s="5">
        <v>1</v>
      </c>
      <c r="G478" s="5" t="s">
        <v>96</v>
      </c>
      <c r="H478" s="5" t="s">
        <v>97</v>
      </c>
      <c r="I478" s="5">
        <v>14</v>
      </c>
      <c r="L478" s="5">
        <v>3</v>
      </c>
      <c r="M478" s="4" t="s">
        <v>2090</v>
      </c>
      <c r="N478" s="4" t="s">
        <v>2091</v>
      </c>
      <c r="S478" s="5" t="s">
        <v>362</v>
      </c>
      <c r="T478" s="5" t="s">
        <v>363</v>
      </c>
      <c r="AC478" s="5">
        <v>12</v>
      </c>
      <c r="AD478" s="5" t="s">
        <v>475</v>
      </c>
      <c r="AE478" s="5" t="s">
        <v>476</v>
      </c>
    </row>
    <row r="479" spans="1:72" ht="13.5" customHeight="1">
      <c r="A479" s="7" t="str">
        <f>HYPERLINK("http://kyu.snu.ac.kr/sdhj/index.jsp?type=hj/GK14671_00IM0001_038a.jpg","1801_수현내면_038a")</f>
        <v>1801_수현내면_038a</v>
      </c>
      <c r="B479" s="4">
        <v>1801</v>
      </c>
      <c r="C479" s="4" t="s">
        <v>5173</v>
      </c>
      <c r="D479" s="4" t="s">
        <v>5291</v>
      </c>
      <c r="E479" s="4">
        <v>478</v>
      </c>
      <c r="F479" s="5">
        <v>1</v>
      </c>
      <c r="G479" s="5" t="s">
        <v>96</v>
      </c>
      <c r="H479" s="5" t="s">
        <v>97</v>
      </c>
      <c r="I479" s="5">
        <v>14</v>
      </c>
      <c r="L479" s="5">
        <v>3</v>
      </c>
      <c r="M479" s="4" t="s">
        <v>2090</v>
      </c>
      <c r="N479" s="4" t="s">
        <v>2091</v>
      </c>
      <c r="S479" s="5" t="s">
        <v>362</v>
      </c>
      <c r="T479" s="5" t="s">
        <v>363</v>
      </c>
      <c r="AC479" s="5">
        <v>11</v>
      </c>
      <c r="AD479" s="5" t="s">
        <v>263</v>
      </c>
      <c r="AE479" s="5" t="s">
        <v>264</v>
      </c>
    </row>
    <row r="480" spans="1:72" ht="13.5" customHeight="1">
      <c r="A480" s="7" t="str">
        <f>HYPERLINK("http://kyu.snu.ac.kr/sdhj/index.jsp?type=hj/GK14671_00IM0001_038a.jpg","1801_수현내면_038a")</f>
        <v>1801_수현내면_038a</v>
      </c>
      <c r="B480" s="4">
        <v>1801</v>
      </c>
      <c r="C480" s="4" t="s">
        <v>5173</v>
      </c>
      <c r="D480" s="4" t="s">
        <v>5291</v>
      </c>
      <c r="E480" s="4">
        <v>479</v>
      </c>
      <c r="F480" s="5">
        <v>1</v>
      </c>
      <c r="G480" s="5" t="s">
        <v>96</v>
      </c>
      <c r="H480" s="5" t="s">
        <v>97</v>
      </c>
      <c r="I480" s="5">
        <v>14</v>
      </c>
      <c r="L480" s="5">
        <v>4</v>
      </c>
      <c r="M480" s="4" t="s">
        <v>2106</v>
      </c>
      <c r="N480" s="4" t="s">
        <v>2107</v>
      </c>
      <c r="O480" s="5" t="s">
        <v>14</v>
      </c>
      <c r="P480" s="5" t="s">
        <v>15</v>
      </c>
      <c r="T480" s="5" t="s">
        <v>5568</v>
      </c>
      <c r="U480" s="5" t="s">
        <v>2016</v>
      </c>
      <c r="V480" s="5" t="s">
        <v>2017</v>
      </c>
      <c r="W480" s="5" t="s">
        <v>76</v>
      </c>
      <c r="X480" s="5" t="s">
        <v>77</v>
      </c>
      <c r="Y480" s="5" t="s">
        <v>482</v>
      </c>
      <c r="Z480" s="5" t="s">
        <v>483</v>
      </c>
      <c r="AC480" s="5">
        <v>41</v>
      </c>
      <c r="AD480" s="5" t="s">
        <v>1078</v>
      </c>
      <c r="AE480" s="5" t="s">
        <v>1079</v>
      </c>
      <c r="AT480" s="5" t="s">
        <v>1402</v>
      </c>
      <c r="AU480" s="5" t="s">
        <v>1403</v>
      </c>
      <c r="AV480" s="5" t="s">
        <v>2108</v>
      </c>
      <c r="AW480" s="5" t="s">
        <v>2109</v>
      </c>
      <c r="BG480" s="5" t="s">
        <v>346</v>
      </c>
      <c r="BH480" s="5" t="s">
        <v>347</v>
      </c>
      <c r="BI480" s="5" t="s">
        <v>2110</v>
      </c>
      <c r="BJ480" s="5" t="s">
        <v>2111</v>
      </c>
      <c r="BK480" s="5" t="s">
        <v>346</v>
      </c>
      <c r="BL480" s="5" t="s">
        <v>347</v>
      </c>
      <c r="BM480" s="5" t="s">
        <v>2112</v>
      </c>
      <c r="BN480" s="5" t="s">
        <v>2113</v>
      </c>
      <c r="BO480" s="5" t="s">
        <v>346</v>
      </c>
      <c r="BP480" s="5" t="s">
        <v>347</v>
      </c>
      <c r="BQ480" s="5" t="s">
        <v>2114</v>
      </c>
      <c r="BR480" s="5" t="s">
        <v>2115</v>
      </c>
      <c r="BS480" s="5" t="s">
        <v>836</v>
      </c>
      <c r="BT480" s="5" t="s">
        <v>837</v>
      </c>
    </row>
    <row r="481" spans="1:72" ht="13.5" customHeight="1">
      <c r="A481" s="7" t="str">
        <f>HYPERLINK("http://kyu.snu.ac.kr/sdhj/index.jsp?type=hj/GK14671_00IM0001_038a.jpg","1801_수현내면_038a")</f>
        <v>1801_수현내면_038a</v>
      </c>
      <c r="B481" s="4">
        <v>1801</v>
      </c>
      <c r="C481" s="4" t="s">
        <v>5304</v>
      </c>
      <c r="D481" s="4" t="s">
        <v>5305</v>
      </c>
      <c r="E481" s="4">
        <v>480</v>
      </c>
      <c r="F481" s="5">
        <v>1</v>
      </c>
      <c r="G481" s="5" t="s">
        <v>96</v>
      </c>
      <c r="H481" s="5" t="s">
        <v>97</v>
      </c>
      <c r="I481" s="5">
        <v>14</v>
      </c>
      <c r="L481" s="5">
        <v>5</v>
      </c>
      <c r="M481" s="4" t="s">
        <v>601</v>
      </c>
      <c r="N481" s="4" t="s">
        <v>602</v>
      </c>
      <c r="T481" s="5" t="s">
        <v>5569</v>
      </c>
      <c r="U481" s="5" t="s">
        <v>863</v>
      </c>
      <c r="V481" s="5" t="s">
        <v>864</v>
      </c>
      <c r="Y481" s="5" t="s">
        <v>601</v>
      </c>
      <c r="Z481" s="5" t="s">
        <v>602</v>
      </c>
      <c r="AC481" s="5">
        <v>71</v>
      </c>
      <c r="AD481" s="5" t="s">
        <v>263</v>
      </c>
      <c r="AE481" s="5" t="s">
        <v>264</v>
      </c>
      <c r="AT481" s="5" t="s">
        <v>865</v>
      </c>
      <c r="AU481" s="5" t="s">
        <v>866</v>
      </c>
      <c r="AV481" s="5" t="s">
        <v>2116</v>
      </c>
      <c r="AW481" s="5" t="s">
        <v>2117</v>
      </c>
      <c r="BG481" s="5" t="s">
        <v>865</v>
      </c>
      <c r="BH481" s="5" t="s">
        <v>866</v>
      </c>
      <c r="BI481" s="5" t="s">
        <v>348</v>
      </c>
      <c r="BJ481" s="5" t="s">
        <v>349</v>
      </c>
      <c r="BK481" s="5" t="s">
        <v>865</v>
      </c>
      <c r="BL481" s="5" t="s">
        <v>866</v>
      </c>
      <c r="BM481" s="5" t="s">
        <v>2118</v>
      </c>
      <c r="BN481" s="5" t="s">
        <v>2119</v>
      </c>
      <c r="BO481" s="5" t="s">
        <v>865</v>
      </c>
      <c r="BP481" s="5" t="s">
        <v>866</v>
      </c>
      <c r="BQ481" s="5" t="s">
        <v>2120</v>
      </c>
      <c r="BR481" s="5" t="s">
        <v>2121</v>
      </c>
      <c r="BS481" s="5" t="s">
        <v>82</v>
      </c>
      <c r="BT481" s="5" t="s">
        <v>83</v>
      </c>
    </row>
    <row r="482" spans="1:72" ht="13.5" customHeight="1">
      <c r="A482" s="7" t="str">
        <f>HYPERLINK("http://kyu.snu.ac.kr/sdhj/index.jsp?type=hj/GK14671_00IM0001_038a.jpg","1801_수현내면_038a")</f>
        <v>1801_수현내면_038a</v>
      </c>
      <c r="B482" s="4">
        <v>1801</v>
      </c>
      <c r="C482" s="4" t="s">
        <v>5570</v>
      </c>
      <c r="D482" s="4" t="s">
        <v>5571</v>
      </c>
      <c r="E482" s="4">
        <v>481</v>
      </c>
      <c r="F482" s="5">
        <v>1</v>
      </c>
      <c r="G482" s="5" t="s">
        <v>96</v>
      </c>
      <c r="H482" s="5" t="s">
        <v>97</v>
      </c>
      <c r="I482" s="5">
        <v>15</v>
      </c>
      <c r="J482" s="5" t="s">
        <v>2106</v>
      </c>
      <c r="K482" s="5" t="s">
        <v>2107</v>
      </c>
      <c r="L482" s="5">
        <v>1</v>
      </c>
      <c r="M482" s="4" t="s">
        <v>2122</v>
      </c>
      <c r="N482" s="4" t="s">
        <v>2123</v>
      </c>
      <c r="O482" s="5" t="s">
        <v>14</v>
      </c>
      <c r="P482" s="5" t="s">
        <v>15</v>
      </c>
      <c r="T482" s="5" t="s">
        <v>5572</v>
      </c>
      <c r="U482" s="5" t="s">
        <v>2124</v>
      </c>
      <c r="V482" s="5" t="s">
        <v>2125</v>
      </c>
      <c r="W482" s="5" t="s">
        <v>76</v>
      </c>
      <c r="X482" s="5" t="s">
        <v>77</v>
      </c>
      <c r="Y482" s="5" t="s">
        <v>1689</v>
      </c>
      <c r="Z482" s="5" t="s">
        <v>1690</v>
      </c>
      <c r="AC482" s="5">
        <v>61</v>
      </c>
      <c r="AD482" s="5" t="s">
        <v>478</v>
      </c>
      <c r="AE482" s="5" t="s">
        <v>479</v>
      </c>
      <c r="AJ482" s="5" t="s">
        <v>35</v>
      </c>
      <c r="AK482" s="5" t="s">
        <v>36</v>
      </c>
      <c r="AL482" s="5" t="s">
        <v>82</v>
      </c>
      <c r="AM482" s="5" t="s">
        <v>83</v>
      </c>
      <c r="AV482" s="5" t="s">
        <v>1797</v>
      </c>
      <c r="AW482" s="5" t="s">
        <v>1798</v>
      </c>
      <c r="BI482" s="5" t="s">
        <v>1417</v>
      </c>
      <c r="BJ482" s="5" t="s">
        <v>1418</v>
      </c>
      <c r="BM482" s="5" t="s">
        <v>2026</v>
      </c>
      <c r="BN482" s="5" t="s">
        <v>2027</v>
      </c>
      <c r="BQ482" s="5" t="s">
        <v>1791</v>
      </c>
      <c r="BR482" s="5" t="s">
        <v>1792</v>
      </c>
      <c r="BS482" s="5" t="s">
        <v>380</v>
      </c>
      <c r="BT482" s="5" t="s">
        <v>381</v>
      </c>
    </row>
    <row r="483" spans="1:72" ht="13.5" customHeight="1">
      <c r="A483" s="7" t="str">
        <f>HYPERLINK("http://kyu.snu.ac.kr/sdhj/index.jsp?type=hj/GK14671_00IM0001_038a.jpg","1801_수현내면_038a")</f>
        <v>1801_수현내면_038a</v>
      </c>
      <c r="B483" s="4">
        <v>1801</v>
      </c>
      <c r="C483" s="4" t="s">
        <v>5512</v>
      </c>
      <c r="D483" s="4" t="s">
        <v>5513</v>
      </c>
      <c r="E483" s="4">
        <v>482</v>
      </c>
      <c r="F483" s="5">
        <v>1</v>
      </c>
      <c r="G483" s="5" t="s">
        <v>96</v>
      </c>
      <c r="H483" s="5" t="s">
        <v>97</v>
      </c>
      <c r="I483" s="5">
        <v>15</v>
      </c>
      <c r="L483" s="5">
        <v>2</v>
      </c>
      <c r="M483" s="4" t="s">
        <v>2126</v>
      </c>
      <c r="N483" s="4" t="s">
        <v>2127</v>
      </c>
      <c r="T483" s="5" t="s">
        <v>5573</v>
      </c>
      <c r="U483" s="5" t="s">
        <v>1331</v>
      </c>
      <c r="V483" s="5" t="s">
        <v>1332</v>
      </c>
      <c r="W483" s="5" t="s">
        <v>775</v>
      </c>
      <c r="X483" s="5" t="s">
        <v>776</v>
      </c>
      <c r="Y483" s="5" t="s">
        <v>2128</v>
      </c>
      <c r="Z483" s="5" t="s">
        <v>2129</v>
      </c>
      <c r="AC483" s="5">
        <v>66</v>
      </c>
      <c r="AD483" s="5" t="s">
        <v>237</v>
      </c>
      <c r="AE483" s="5" t="s">
        <v>238</v>
      </c>
      <c r="AJ483" s="5" t="s">
        <v>35</v>
      </c>
      <c r="AK483" s="5" t="s">
        <v>36</v>
      </c>
      <c r="AL483" s="5" t="s">
        <v>354</v>
      </c>
      <c r="AM483" s="5" t="s">
        <v>355</v>
      </c>
      <c r="AT483" s="5" t="s">
        <v>346</v>
      </c>
      <c r="AU483" s="5" t="s">
        <v>347</v>
      </c>
      <c r="AV483" s="5" t="s">
        <v>1797</v>
      </c>
      <c r="AW483" s="5" t="s">
        <v>1798</v>
      </c>
      <c r="BG483" s="5" t="s">
        <v>346</v>
      </c>
      <c r="BH483" s="5" t="s">
        <v>347</v>
      </c>
      <c r="BI483" s="5" t="s">
        <v>1108</v>
      </c>
      <c r="BJ483" s="5" t="s">
        <v>1109</v>
      </c>
      <c r="BK483" s="5" t="s">
        <v>346</v>
      </c>
      <c r="BL483" s="5" t="s">
        <v>347</v>
      </c>
      <c r="BM483" s="5" t="s">
        <v>348</v>
      </c>
      <c r="BN483" s="5" t="s">
        <v>349</v>
      </c>
      <c r="BO483" s="5" t="s">
        <v>346</v>
      </c>
      <c r="BP483" s="5" t="s">
        <v>347</v>
      </c>
      <c r="BQ483" s="5" t="s">
        <v>2130</v>
      </c>
      <c r="BR483" s="5" t="s">
        <v>2131</v>
      </c>
      <c r="BS483" s="5" t="s">
        <v>380</v>
      </c>
      <c r="BT483" s="5" t="s">
        <v>381</v>
      </c>
    </row>
    <row r="484" spans="1:72" ht="13.5" customHeight="1">
      <c r="A484" s="7" t="str">
        <f>HYPERLINK("http://kyu.snu.ac.kr/sdhj/index.jsp?type=hj/GK14671_00IM0001_038a.jpg","1801_수현내면_038a")</f>
        <v>1801_수현내면_038a</v>
      </c>
      <c r="B484" s="4">
        <v>1801</v>
      </c>
      <c r="C484" s="4" t="s">
        <v>5282</v>
      </c>
      <c r="D484" s="4" t="s">
        <v>5283</v>
      </c>
      <c r="E484" s="4">
        <v>483</v>
      </c>
      <c r="F484" s="5">
        <v>1</v>
      </c>
      <c r="G484" s="5" t="s">
        <v>96</v>
      </c>
      <c r="H484" s="5" t="s">
        <v>97</v>
      </c>
      <c r="I484" s="5">
        <v>15</v>
      </c>
      <c r="L484" s="5">
        <v>3</v>
      </c>
      <c r="M484" s="4" t="s">
        <v>2132</v>
      </c>
      <c r="N484" s="4" t="s">
        <v>2133</v>
      </c>
      <c r="T484" s="5" t="s">
        <v>5574</v>
      </c>
      <c r="U484" s="5" t="s">
        <v>2134</v>
      </c>
      <c r="V484" s="5" t="s">
        <v>2135</v>
      </c>
      <c r="Y484" s="5" t="s">
        <v>2132</v>
      </c>
      <c r="Z484" s="5" t="s">
        <v>2133</v>
      </c>
      <c r="AC484" s="5">
        <v>54</v>
      </c>
      <c r="AD484" s="5" t="s">
        <v>719</v>
      </c>
      <c r="AE484" s="5" t="s">
        <v>720</v>
      </c>
      <c r="AV484" s="5" t="s">
        <v>2020</v>
      </c>
      <c r="AW484" s="5" t="s">
        <v>1752</v>
      </c>
      <c r="BI484" s="5" t="s">
        <v>348</v>
      </c>
      <c r="BJ484" s="5" t="s">
        <v>349</v>
      </c>
      <c r="BM484" s="5" t="s">
        <v>90</v>
      </c>
      <c r="BN484" s="5" t="s">
        <v>91</v>
      </c>
      <c r="BQ484" s="5" t="s">
        <v>2136</v>
      </c>
      <c r="BR484" s="5" t="s">
        <v>2137</v>
      </c>
      <c r="BS484" s="5" t="s">
        <v>915</v>
      </c>
      <c r="BT484" s="5" t="s">
        <v>916</v>
      </c>
    </row>
    <row r="485" spans="1:72" ht="13.5" customHeight="1">
      <c r="A485" s="7" t="str">
        <f>HYPERLINK("http://kyu.snu.ac.kr/sdhj/index.jsp?type=hj/GK14671_00IM0001_038a.jpg","1801_수현내면_038a")</f>
        <v>1801_수현내면_038a</v>
      </c>
      <c r="B485" s="4">
        <v>1801</v>
      </c>
      <c r="C485" s="4" t="s">
        <v>5304</v>
      </c>
      <c r="D485" s="4" t="s">
        <v>5305</v>
      </c>
      <c r="E485" s="4">
        <v>484</v>
      </c>
      <c r="F485" s="5">
        <v>2</v>
      </c>
      <c r="G485" s="5" t="s">
        <v>2138</v>
      </c>
      <c r="H485" s="5" t="s">
        <v>2139</v>
      </c>
      <c r="I485" s="5">
        <v>1</v>
      </c>
      <c r="J485" s="5" t="s">
        <v>2140</v>
      </c>
      <c r="K485" s="5" t="s">
        <v>2141</v>
      </c>
      <c r="L485" s="5">
        <v>1</v>
      </c>
      <c r="M485" s="4" t="s">
        <v>2142</v>
      </c>
      <c r="N485" s="4" t="s">
        <v>2143</v>
      </c>
      <c r="Q485" s="5" t="s">
        <v>5575</v>
      </c>
      <c r="R485" s="5" t="s">
        <v>2144</v>
      </c>
      <c r="T485" s="5" t="s">
        <v>5576</v>
      </c>
      <c r="U485" s="5" t="s">
        <v>100</v>
      </c>
      <c r="V485" s="5" t="s">
        <v>101</v>
      </c>
      <c r="W485" s="5" t="s">
        <v>102</v>
      </c>
      <c r="X485" s="5" t="s">
        <v>5577</v>
      </c>
      <c r="Y485" s="5" t="s">
        <v>2145</v>
      </c>
      <c r="Z485" s="5" t="s">
        <v>2146</v>
      </c>
      <c r="AC485" s="5">
        <v>48</v>
      </c>
      <c r="AD485" s="5" t="s">
        <v>453</v>
      </c>
      <c r="AE485" s="5" t="s">
        <v>454</v>
      </c>
      <c r="AJ485" s="5" t="s">
        <v>35</v>
      </c>
      <c r="AK485" s="5" t="s">
        <v>36</v>
      </c>
      <c r="AL485" s="5" t="s">
        <v>380</v>
      </c>
      <c r="AM485" s="5" t="s">
        <v>381</v>
      </c>
      <c r="AT485" s="5" t="s">
        <v>110</v>
      </c>
      <c r="AU485" s="5" t="s">
        <v>111</v>
      </c>
      <c r="AV485" s="5" t="s">
        <v>2147</v>
      </c>
      <c r="AW485" s="5" t="s">
        <v>2148</v>
      </c>
      <c r="BG485" s="5" t="s">
        <v>110</v>
      </c>
      <c r="BH485" s="5" t="s">
        <v>111</v>
      </c>
      <c r="BI485" s="5" t="s">
        <v>2149</v>
      </c>
      <c r="BJ485" s="5" t="s">
        <v>2150</v>
      </c>
      <c r="BK485" s="5" t="s">
        <v>110</v>
      </c>
      <c r="BL485" s="5" t="s">
        <v>111</v>
      </c>
      <c r="BM485" s="5" t="s">
        <v>2151</v>
      </c>
      <c r="BN485" s="5" t="s">
        <v>2152</v>
      </c>
      <c r="BO485" s="5" t="s">
        <v>110</v>
      </c>
      <c r="BP485" s="5" t="s">
        <v>111</v>
      </c>
      <c r="BQ485" s="5" t="s">
        <v>2153</v>
      </c>
      <c r="BR485" s="5" t="s">
        <v>2154</v>
      </c>
      <c r="BS485" s="5" t="s">
        <v>686</v>
      </c>
      <c r="BT485" s="5" t="s">
        <v>687</v>
      </c>
    </row>
    <row r="486" spans="1:72" ht="13.5" customHeight="1">
      <c r="A486" s="7" t="str">
        <f>HYPERLINK("http://kyu.snu.ac.kr/sdhj/index.jsp?type=hj/GK14671_00IM0001_038a.jpg","1801_수현내면_038a")</f>
        <v>1801_수현내면_038a</v>
      </c>
      <c r="B486" s="4">
        <v>1801</v>
      </c>
      <c r="C486" s="4" t="s">
        <v>5384</v>
      </c>
      <c r="D486" s="4" t="s">
        <v>5385</v>
      </c>
      <c r="E486" s="4">
        <v>485</v>
      </c>
      <c r="F486" s="5">
        <v>2</v>
      </c>
      <c r="G486" s="5" t="s">
        <v>2138</v>
      </c>
      <c r="H486" s="5" t="s">
        <v>2139</v>
      </c>
      <c r="I486" s="5">
        <v>1</v>
      </c>
      <c r="L486" s="5">
        <v>1</v>
      </c>
      <c r="M486" s="4" t="s">
        <v>2142</v>
      </c>
      <c r="N486" s="4" t="s">
        <v>2143</v>
      </c>
      <c r="S486" s="5" t="s">
        <v>126</v>
      </c>
      <c r="T486" s="5" t="s">
        <v>127</v>
      </c>
      <c r="W486" s="5" t="s">
        <v>378</v>
      </c>
      <c r="X486" s="5" t="s">
        <v>379</v>
      </c>
      <c r="Y486" s="5" t="s">
        <v>130</v>
      </c>
      <c r="Z486" s="5" t="s">
        <v>131</v>
      </c>
      <c r="AC486" s="5">
        <v>47</v>
      </c>
      <c r="AD486" s="5" t="s">
        <v>285</v>
      </c>
      <c r="AE486" s="5" t="s">
        <v>286</v>
      </c>
      <c r="AJ486" s="5" t="s">
        <v>134</v>
      </c>
      <c r="AK486" s="5" t="s">
        <v>135</v>
      </c>
      <c r="AL486" s="5" t="s">
        <v>380</v>
      </c>
      <c r="AM486" s="5" t="s">
        <v>381</v>
      </c>
      <c r="AT486" s="5" t="s">
        <v>100</v>
      </c>
      <c r="AU486" s="5" t="s">
        <v>101</v>
      </c>
      <c r="AV486" s="5" t="s">
        <v>2155</v>
      </c>
      <c r="AW486" s="5" t="s">
        <v>2156</v>
      </c>
      <c r="BG486" s="5" t="s">
        <v>116</v>
      </c>
      <c r="BH486" s="5" t="s">
        <v>117</v>
      </c>
      <c r="BI486" s="5" t="s">
        <v>2157</v>
      </c>
      <c r="BJ486" s="5" t="s">
        <v>2158</v>
      </c>
      <c r="BK486" s="5" t="s">
        <v>2159</v>
      </c>
      <c r="BL486" s="5" t="s">
        <v>2160</v>
      </c>
      <c r="BM486" s="5" t="s">
        <v>2161</v>
      </c>
      <c r="BN486" s="5" t="s">
        <v>2162</v>
      </c>
      <c r="BO486" s="5" t="s">
        <v>110</v>
      </c>
      <c r="BP486" s="5" t="s">
        <v>111</v>
      </c>
      <c r="BQ486" s="5" t="s">
        <v>2163</v>
      </c>
      <c r="BR486" s="5" t="s">
        <v>2164</v>
      </c>
      <c r="BS486" s="5" t="s">
        <v>2165</v>
      </c>
      <c r="BT486" s="5" t="s">
        <v>2166</v>
      </c>
    </row>
    <row r="487" spans="1:72" ht="13.5" customHeight="1">
      <c r="A487" s="7" t="str">
        <f>HYPERLINK("http://kyu.snu.ac.kr/sdhj/index.jsp?type=hj/GK14671_00IM0001_038a.jpg","1801_수현내면_038a")</f>
        <v>1801_수현내면_038a</v>
      </c>
      <c r="B487" s="4">
        <v>1801</v>
      </c>
      <c r="C487" s="4" t="s">
        <v>5245</v>
      </c>
      <c r="D487" s="4" t="s">
        <v>5246</v>
      </c>
      <c r="E487" s="4">
        <v>486</v>
      </c>
      <c r="F487" s="5">
        <v>2</v>
      </c>
      <c r="G487" s="5" t="s">
        <v>2138</v>
      </c>
      <c r="H487" s="5" t="s">
        <v>2139</v>
      </c>
      <c r="I487" s="5">
        <v>1</v>
      </c>
      <c r="L487" s="5">
        <v>1</v>
      </c>
      <c r="M487" s="4" t="s">
        <v>2142</v>
      </c>
      <c r="N487" s="4" t="s">
        <v>2143</v>
      </c>
      <c r="S487" s="5" t="s">
        <v>259</v>
      </c>
      <c r="T487" s="5" t="s">
        <v>260</v>
      </c>
      <c r="U487" s="5" t="s">
        <v>100</v>
      </c>
      <c r="V487" s="5" t="s">
        <v>101</v>
      </c>
      <c r="Y487" s="5" t="s">
        <v>2167</v>
      </c>
      <c r="Z487" s="5" t="s">
        <v>2168</v>
      </c>
      <c r="AC487" s="5">
        <v>15</v>
      </c>
      <c r="AD487" s="5" t="s">
        <v>360</v>
      </c>
      <c r="AE487" s="5" t="s">
        <v>361</v>
      </c>
      <c r="AF487" s="5" t="s">
        <v>257</v>
      </c>
      <c r="AG487" s="5" t="s">
        <v>258</v>
      </c>
    </row>
    <row r="488" spans="1:72" ht="13.5" customHeight="1">
      <c r="A488" s="7" t="str">
        <f>HYPERLINK("http://kyu.snu.ac.kr/sdhj/index.jsp?type=hj/GK14671_00IM0001_038a.jpg","1801_수현내면_038a")</f>
        <v>1801_수현내면_038a</v>
      </c>
      <c r="B488" s="4">
        <v>1801</v>
      </c>
      <c r="C488" s="4" t="s">
        <v>5189</v>
      </c>
      <c r="D488" s="4" t="s">
        <v>5202</v>
      </c>
      <c r="E488" s="4">
        <v>487</v>
      </c>
      <c r="F488" s="5">
        <v>2</v>
      </c>
      <c r="G488" s="5" t="s">
        <v>2138</v>
      </c>
      <c r="H488" s="5" t="s">
        <v>2139</v>
      </c>
      <c r="I488" s="5">
        <v>1</v>
      </c>
      <c r="L488" s="5">
        <v>1</v>
      </c>
      <c r="M488" s="4" t="s">
        <v>2142</v>
      </c>
      <c r="N488" s="4" t="s">
        <v>2143</v>
      </c>
      <c r="S488" s="5" t="s">
        <v>251</v>
      </c>
      <c r="T488" s="5" t="s">
        <v>252</v>
      </c>
      <c r="U488" s="5" t="s">
        <v>100</v>
      </c>
      <c r="V488" s="5" t="s">
        <v>101</v>
      </c>
      <c r="Y488" s="5" t="s">
        <v>2169</v>
      </c>
      <c r="Z488" s="5" t="s">
        <v>2170</v>
      </c>
      <c r="AC488" s="5">
        <v>15</v>
      </c>
      <c r="AD488" s="5" t="s">
        <v>360</v>
      </c>
      <c r="AE488" s="5" t="s">
        <v>361</v>
      </c>
      <c r="AF488" s="5" t="s">
        <v>257</v>
      </c>
      <c r="AG488" s="5" t="s">
        <v>258</v>
      </c>
    </row>
    <row r="489" spans="1:72" ht="13.5" customHeight="1">
      <c r="A489" s="7" t="str">
        <f>HYPERLINK("http://kyu.snu.ac.kr/sdhj/index.jsp?type=hj/GK14671_00IM0001_038a.jpg","1801_수현내면_038a")</f>
        <v>1801_수현내면_038a</v>
      </c>
      <c r="B489" s="4">
        <v>1801</v>
      </c>
      <c r="C489" s="4" t="s">
        <v>5189</v>
      </c>
      <c r="D489" s="4" t="s">
        <v>5202</v>
      </c>
      <c r="E489" s="4">
        <v>488</v>
      </c>
      <c r="F489" s="5">
        <v>2</v>
      </c>
      <c r="G489" s="5" t="s">
        <v>2138</v>
      </c>
      <c r="H489" s="5" t="s">
        <v>2139</v>
      </c>
      <c r="I489" s="5">
        <v>1</v>
      </c>
      <c r="L489" s="5">
        <v>1</v>
      </c>
      <c r="M489" s="4" t="s">
        <v>2142</v>
      </c>
      <c r="N489" s="4" t="s">
        <v>2143</v>
      </c>
      <c r="T489" s="5" t="s">
        <v>5578</v>
      </c>
      <c r="U489" s="5" t="s">
        <v>148</v>
      </c>
      <c r="V489" s="5" t="s">
        <v>149</v>
      </c>
      <c r="Y489" s="5" t="s">
        <v>2171</v>
      </c>
      <c r="Z489" s="5" t="s">
        <v>2172</v>
      </c>
      <c r="AC489" s="5">
        <v>38</v>
      </c>
      <c r="AD489" s="5" t="s">
        <v>693</v>
      </c>
      <c r="AE489" s="5" t="s">
        <v>694</v>
      </c>
    </row>
    <row r="490" spans="1:72" ht="13.5" customHeight="1">
      <c r="A490" s="7" t="str">
        <f>HYPERLINK("http://kyu.snu.ac.kr/sdhj/index.jsp?type=hj/GK14671_00IM0001_038a.jpg","1801_수현내면_038a")</f>
        <v>1801_수현내면_038a</v>
      </c>
      <c r="B490" s="4">
        <v>1801</v>
      </c>
      <c r="C490" s="4" t="s">
        <v>5189</v>
      </c>
      <c r="D490" s="4" t="s">
        <v>5202</v>
      </c>
      <c r="E490" s="4">
        <v>489</v>
      </c>
      <c r="F490" s="5">
        <v>2</v>
      </c>
      <c r="G490" s="5" t="s">
        <v>2138</v>
      </c>
      <c r="H490" s="5" t="s">
        <v>2139</v>
      </c>
      <c r="I490" s="5">
        <v>1</v>
      </c>
      <c r="L490" s="5">
        <v>2</v>
      </c>
      <c r="M490" s="4" t="s">
        <v>2173</v>
      </c>
      <c r="N490" s="4" t="s">
        <v>2174</v>
      </c>
      <c r="T490" s="5" t="s">
        <v>5402</v>
      </c>
      <c r="U490" s="5" t="s">
        <v>100</v>
      </c>
      <c r="V490" s="5" t="s">
        <v>101</v>
      </c>
      <c r="W490" s="5" t="s">
        <v>102</v>
      </c>
      <c r="X490" s="5" t="s">
        <v>103</v>
      </c>
      <c r="Y490" s="5" t="s">
        <v>2175</v>
      </c>
      <c r="Z490" s="5" t="s">
        <v>2176</v>
      </c>
      <c r="AC490" s="5">
        <v>55</v>
      </c>
      <c r="AD490" s="5" t="s">
        <v>435</v>
      </c>
      <c r="AE490" s="5" t="s">
        <v>436</v>
      </c>
      <c r="AJ490" s="5" t="s">
        <v>35</v>
      </c>
      <c r="AK490" s="5" t="s">
        <v>36</v>
      </c>
      <c r="AL490" s="5" t="s">
        <v>380</v>
      </c>
      <c r="AM490" s="5" t="s">
        <v>381</v>
      </c>
      <c r="AT490" s="5" t="s">
        <v>110</v>
      </c>
      <c r="AU490" s="5" t="s">
        <v>111</v>
      </c>
      <c r="AV490" s="5" t="s">
        <v>2177</v>
      </c>
      <c r="AW490" s="5" t="s">
        <v>2178</v>
      </c>
      <c r="BG490" s="5" t="s">
        <v>110</v>
      </c>
      <c r="BH490" s="5" t="s">
        <v>111</v>
      </c>
      <c r="BI490" s="5" t="s">
        <v>1280</v>
      </c>
      <c r="BJ490" s="5" t="s">
        <v>1281</v>
      </c>
      <c r="BK490" s="5" t="s">
        <v>1282</v>
      </c>
      <c r="BL490" s="5" t="s">
        <v>1283</v>
      </c>
      <c r="BM490" s="5" t="s">
        <v>1284</v>
      </c>
      <c r="BN490" s="5" t="s">
        <v>5403</v>
      </c>
      <c r="BO490" s="5" t="s">
        <v>110</v>
      </c>
      <c r="BP490" s="5" t="s">
        <v>111</v>
      </c>
      <c r="BQ490" s="5" t="s">
        <v>2179</v>
      </c>
      <c r="BR490" s="5" t="s">
        <v>2180</v>
      </c>
      <c r="BS490" s="5" t="s">
        <v>686</v>
      </c>
      <c r="BT490" s="5" t="s">
        <v>687</v>
      </c>
    </row>
    <row r="491" spans="1:72" ht="13.5" customHeight="1">
      <c r="A491" s="7" t="str">
        <f>HYPERLINK("http://kyu.snu.ac.kr/sdhj/index.jsp?type=hj/GK14671_00IM0001_038a.jpg","1801_수현내면_038a")</f>
        <v>1801_수현내면_038a</v>
      </c>
      <c r="B491" s="4">
        <v>1801</v>
      </c>
      <c r="C491" s="4" t="s">
        <v>5316</v>
      </c>
      <c r="D491" s="4" t="s">
        <v>5317</v>
      </c>
      <c r="E491" s="4">
        <v>490</v>
      </c>
      <c r="F491" s="5">
        <v>2</v>
      </c>
      <c r="G491" s="5" t="s">
        <v>2138</v>
      </c>
      <c r="H491" s="5" t="s">
        <v>2139</v>
      </c>
      <c r="I491" s="5">
        <v>1</v>
      </c>
      <c r="L491" s="5">
        <v>2</v>
      </c>
      <c r="M491" s="4" t="s">
        <v>2173</v>
      </c>
      <c r="N491" s="4" t="s">
        <v>2174</v>
      </c>
      <c r="S491" s="5" t="s">
        <v>126</v>
      </c>
      <c r="T491" s="5" t="s">
        <v>127</v>
      </c>
      <c r="W491" s="5" t="s">
        <v>378</v>
      </c>
      <c r="X491" s="5" t="s">
        <v>379</v>
      </c>
      <c r="Y491" s="5" t="s">
        <v>130</v>
      </c>
      <c r="Z491" s="5" t="s">
        <v>131</v>
      </c>
      <c r="AC491" s="5">
        <v>55</v>
      </c>
      <c r="AD491" s="5" t="s">
        <v>435</v>
      </c>
      <c r="AE491" s="5" t="s">
        <v>436</v>
      </c>
      <c r="AJ491" s="5" t="s">
        <v>134</v>
      </c>
      <c r="AK491" s="5" t="s">
        <v>135</v>
      </c>
      <c r="AL491" s="5" t="s">
        <v>2181</v>
      </c>
      <c r="AM491" s="5" t="s">
        <v>2182</v>
      </c>
      <c r="AT491" s="5" t="s">
        <v>110</v>
      </c>
      <c r="AU491" s="5" t="s">
        <v>111</v>
      </c>
      <c r="AV491" s="5" t="s">
        <v>2183</v>
      </c>
      <c r="AW491" s="5" t="s">
        <v>2184</v>
      </c>
      <c r="BG491" s="5" t="s">
        <v>110</v>
      </c>
      <c r="BH491" s="5" t="s">
        <v>111</v>
      </c>
      <c r="BI491" s="5" t="s">
        <v>2185</v>
      </c>
      <c r="BJ491" s="5" t="s">
        <v>379</v>
      </c>
      <c r="BK491" s="5" t="s">
        <v>110</v>
      </c>
      <c r="BL491" s="5" t="s">
        <v>111</v>
      </c>
      <c r="BM491" s="5" t="s">
        <v>2186</v>
      </c>
      <c r="BN491" s="5" t="s">
        <v>2187</v>
      </c>
      <c r="BO491" s="5" t="s">
        <v>110</v>
      </c>
      <c r="BP491" s="5" t="s">
        <v>111</v>
      </c>
      <c r="BQ491" s="5" t="s">
        <v>2188</v>
      </c>
      <c r="BR491" s="5" t="s">
        <v>2189</v>
      </c>
      <c r="BS491" s="5" t="s">
        <v>354</v>
      </c>
      <c r="BT491" s="5" t="s">
        <v>355</v>
      </c>
    </row>
    <row r="492" spans="1:72" ht="13.5" customHeight="1">
      <c r="A492" s="7" t="str">
        <f>HYPERLINK("http://kyu.snu.ac.kr/sdhj/index.jsp?type=hj/GK14671_00IM0001_038a.jpg","1801_수현내면_038a")</f>
        <v>1801_수현내면_038a</v>
      </c>
      <c r="B492" s="4">
        <v>1801</v>
      </c>
      <c r="C492" s="4" t="s">
        <v>5473</v>
      </c>
      <c r="D492" s="4" t="s">
        <v>5474</v>
      </c>
      <c r="E492" s="4">
        <v>491</v>
      </c>
      <c r="F492" s="5">
        <v>2</v>
      </c>
      <c r="G492" s="5" t="s">
        <v>2138</v>
      </c>
      <c r="H492" s="5" t="s">
        <v>2139</v>
      </c>
      <c r="I492" s="5">
        <v>1</v>
      </c>
      <c r="L492" s="5">
        <v>2</v>
      </c>
      <c r="M492" s="4" t="s">
        <v>2173</v>
      </c>
      <c r="N492" s="4" t="s">
        <v>2174</v>
      </c>
      <c r="S492" s="5" t="s">
        <v>251</v>
      </c>
      <c r="T492" s="5" t="s">
        <v>252</v>
      </c>
      <c r="U492" s="5" t="s">
        <v>100</v>
      </c>
      <c r="V492" s="5" t="s">
        <v>101</v>
      </c>
      <c r="Y492" s="5" t="s">
        <v>2190</v>
      </c>
      <c r="Z492" s="5" t="s">
        <v>2191</v>
      </c>
      <c r="AA492" s="5" t="s">
        <v>2192</v>
      </c>
      <c r="AB492" s="5" t="s">
        <v>2193</v>
      </c>
      <c r="AC492" s="5">
        <v>31</v>
      </c>
      <c r="AD492" s="5" t="s">
        <v>979</v>
      </c>
      <c r="AE492" s="5" t="s">
        <v>980</v>
      </c>
    </row>
    <row r="493" spans="1:72" ht="13.5" customHeight="1">
      <c r="A493" s="7" t="str">
        <f>HYPERLINK("http://kyu.snu.ac.kr/sdhj/index.jsp?type=hj/GK14671_00IM0001_038a.jpg","1801_수현내면_038a")</f>
        <v>1801_수현내면_038a</v>
      </c>
      <c r="B493" s="4">
        <v>1801</v>
      </c>
      <c r="C493" s="4" t="s">
        <v>5409</v>
      </c>
      <c r="D493" s="4" t="s">
        <v>5410</v>
      </c>
      <c r="E493" s="4">
        <v>492</v>
      </c>
      <c r="F493" s="5">
        <v>2</v>
      </c>
      <c r="G493" s="5" t="s">
        <v>2138</v>
      </c>
      <c r="H493" s="5" t="s">
        <v>2139</v>
      </c>
      <c r="I493" s="5">
        <v>1</v>
      </c>
      <c r="L493" s="5">
        <v>2</v>
      </c>
      <c r="M493" s="4" t="s">
        <v>2173</v>
      </c>
      <c r="N493" s="4" t="s">
        <v>2174</v>
      </c>
      <c r="S493" s="5" t="s">
        <v>323</v>
      </c>
      <c r="T493" s="5" t="s">
        <v>324</v>
      </c>
      <c r="W493" s="5" t="s">
        <v>76</v>
      </c>
      <c r="X493" s="5" t="s">
        <v>77</v>
      </c>
      <c r="Y493" s="5" t="s">
        <v>130</v>
      </c>
      <c r="Z493" s="5" t="s">
        <v>131</v>
      </c>
      <c r="AC493" s="5">
        <v>32</v>
      </c>
      <c r="AD493" s="5" t="s">
        <v>303</v>
      </c>
      <c r="AE493" s="5" t="s">
        <v>304</v>
      </c>
    </row>
    <row r="494" spans="1:72" ht="13.5" customHeight="1">
      <c r="A494" s="7" t="str">
        <f>HYPERLINK("http://kyu.snu.ac.kr/sdhj/index.jsp?type=hj/GK14671_00IM0001_038a.jpg","1801_수현내면_038a")</f>
        <v>1801_수현내면_038a</v>
      </c>
      <c r="B494" s="4">
        <v>1801</v>
      </c>
      <c r="C494" s="4" t="s">
        <v>5409</v>
      </c>
      <c r="D494" s="4" t="s">
        <v>5410</v>
      </c>
      <c r="E494" s="4">
        <v>493</v>
      </c>
      <c r="F494" s="5">
        <v>2</v>
      </c>
      <c r="G494" s="5" t="s">
        <v>2138</v>
      </c>
      <c r="H494" s="5" t="s">
        <v>2139</v>
      </c>
      <c r="I494" s="5">
        <v>1</v>
      </c>
      <c r="L494" s="5">
        <v>2</v>
      </c>
      <c r="M494" s="4" t="s">
        <v>2173</v>
      </c>
      <c r="N494" s="4" t="s">
        <v>2174</v>
      </c>
      <c r="T494" s="5" t="s">
        <v>5408</v>
      </c>
      <c r="U494" s="5" t="s">
        <v>158</v>
      </c>
      <c r="V494" s="5" t="s">
        <v>159</v>
      </c>
      <c r="Y494" s="5" t="s">
        <v>2194</v>
      </c>
      <c r="Z494" s="5" t="s">
        <v>2195</v>
      </c>
      <c r="AC494" s="5">
        <v>9</v>
      </c>
      <c r="AD494" s="5" t="s">
        <v>1052</v>
      </c>
      <c r="AE494" s="5" t="s">
        <v>1053</v>
      </c>
    </row>
    <row r="495" spans="1:72" ht="13.5" customHeight="1">
      <c r="A495" s="7" t="str">
        <f>HYPERLINK("http://kyu.snu.ac.kr/sdhj/index.jsp?type=hj/GK14671_00IM0001_038a.jpg","1801_수현내면_038a")</f>
        <v>1801_수현내면_038a</v>
      </c>
      <c r="B495" s="4">
        <v>1801</v>
      </c>
      <c r="C495" s="4" t="s">
        <v>5409</v>
      </c>
      <c r="D495" s="4" t="s">
        <v>5410</v>
      </c>
      <c r="E495" s="4">
        <v>494</v>
      </c>
      <c r="F495" s="5">
        <v>2</v>
      </c>
      <c r="G495" s="5" t="s">
        <v>2138</v>
      </c>
      <c r="H495" s="5" t="s">
        <v>2139</v>
      </c>
      <c r="I495" s="5">
        <v>1</v>
      </c>
      <c r="L495" s="5">
        <v>3</v>
      </c>
      <c r="M495" s="4" t="s">
        <v>2196</v>
      </c>
      <c r="N495" s="4" t="s">
        <v>2197</v>
      </c>
      <c r="T495" s="5" t="s">
        <v>5579</v>
      </c>
      <c r="U495" s="5" t="s">
        <v>100</v>
      </c>
      <c r="V495" s="5" t="s">
        <v>101</v>
      </c>
      <c r="W495" s="5" t="s">
        <v>102</v>
      </c>
      <c r="X495" s="5" t="s">
        <v>103</v>
      </c>
      <c r="Y495" s="5" t="s">
        <v>2198</v>
      </c>
      <c r="Z495" s="5" t="s">
        <v>2199</v>
      </c>
      <c r="AA495" s="5" t="s">
        <v>2200</v>
      </c>
      <c r="AB495" s="5" t="s">
        <v>2201</v>
      </c>
      <c r="AC495" s="5">
        <v>27</v>
      </c>
      <c r="AD495" s="5" t="s">
        <v>394</v>
      </c>
      <c r="AE495" s="5" t="s">
        <v>395</v>
      </c>
      <c r="AJ495" s="5" t="s">
        <v>35</v>
      </c>
      <c r="AK495" s="5" t="s">
        <v>36</v>
      </c>
      <c r="AL495" s="5" t="s">
        <v>380</v>
      </c>
      <c r="AM495" s="5" t="s">
        <v>381</v>
      </c>
      <c r="AT495" s="5" t="s">
        <v>100</v>
      </c>
      <c r="AU495" s="5" t="s">
        <v>101</v>
      </c>
      <c r="AV495" s="5" t="s">
        <v>2175</v>
      </c>
      <c r="AW495" s="5" t="s">
        <v>2176</v>
      </c>
      <c r="BG495" s="5" t="s">
        <v>110</v>
      </c>
      <c r="BH495" s="5" t="s">
        <v>111</v>
      </c>
      <c r="BI495" s="5" t="s">
        <v>2177</v>
      </c>
      <c r="BJ495" s="5" t="s">
        <v>2178</v>
      </c>
      <c r="BK495" s="5" t="s">
        <v>110</v>
      </c>
      <c r="BL495" s="5" t="s">
        <v>111</v>
      </c>
      <c r="BM495" s="5" t="s">
        <v>1280</v>
      </c>
      <c r="BN495" s="5" t="s">
        <v>1281</v>
      </c>
      <c r="BO495" s="5" t="s">
        <v>110</v>
      </c>
      <c r="BP495" s="5" t="s">
        <v>111</v>
      </c>
      <c r="BQ495" s="5" t="s">
        <v>2202</v>
      </c>
      <c r="BR495" s="5" t="s">
        <v>2203</v>
      </c>
      <c r="BS495" s="5" t="s">
        <v>2181</v>
      </c>
      <c r="BT495" s="5" t="s">
        <v>2182</v>
      </c>
    </row>
    <row r="496" spans="1:72" ht="13.5" customHeight="1">
      <c r="A496" s="7" t="str">
        <f>HYPERLINK("http://kyu.snu.ac.kr/sdhj/index.jsp?type=hj/GK14671_00IM0001_038a.jpg","1801_수현내면_038a")</f>
        <v>1801_수현내면_038a</v>
      </c>
      <c r="B496" s="4">
        <v>1801</v>
      </c>
      <c r="C496" s="4" t="s">
        <v>5384</v>
      </c>
      <c r="D496" s="4" t="s">
        <v>5385</v>
      </c>
      <c r="E496" s="4">
        <v>495</v>
      </c>
      <c r="F496" s="5">
        <v>2</v>
      </c>
      <c r="G496" s="5" t="s">
        <v>2138</v>
      </c>
      <c r="H496" s="5" t="s">
        <v>2139</v>
      </c>
      <c r="I496" s="5">
        <v>1</v>
      </c>
      <c r="L496" s="5">
        <v>3</v>
      </c>
      <c r="M496" s="4" t="s">
        <v>2196</v>
      </c>
      <c r="N496" s="4" t="s">
        <v>2197</v>
      </c>
      <c r="S496" s="5" t="s">
        <v>126</v>
      </c>
      <c r="T496" s="5" t="s">
        <v>127</v>
      </c>
      <c r="W496" s="5" t="s">
        <v>775</v>
      </c>
      <c r="X496" s="5" t="s">
        <v>776</v>
      </c>
      <c r="Y496" s="5" t="s">
        <v>130</v>
      </c>
      <c r="Z496" s="5" t="s">
        <v>131</v>
      </c>
      <c r="AC496" s="5">
        <v>27</v>
      </c>
      <c r="AD496" s="5" t="s">
        <v>394</v>
      </c>
      <c r="AE496" s="5" t="s">
        <v>395</v>
      </c>
      <c r="AJ496" s="5" t="s">
        <v>134</v>
      </c>
      <c r="AK496" s="5" t="s">
        <v>135</v>
      </c>
      <c r="AL496" s="5" t="s">
        <v>413</v>
      </c>
      <c r="AM496" s="5" t="s">
        <v>414</v>
      </c>
      <c r="AT496" s="5" t="s">
        <v>100</v>
      </c>
      <c r="AU496" s="5" t="s">
        <v>101</v>
      </c>
      <c r="AV496" s="5" t="s">
        <v>2204</v>
      </c>
      <c r="AW496" s="5" t="s">
        <v>2205</v>
      </c>
      <c r="BG496" s="5" t="s">
        <v>2159</v>
      </c>
      <c r="BH496" s="5" t="s">
        <v>2160</v>
      </c>
      <c r="BI496" s="5" t="s">
        <v>2206</v>
      </c>
      <c r="BJ496" s="5" t="s">
        <v>2207</v>
      </c>
      <c r="BK496" s="5" t="s">
        <v>110</v>
      </c>
      <c r="BL496" s="5" t="s">
        <v>111</v>
      </c>
      <c r="BM496" s="5" t="s">
        <v>2208</v>
      </c>
      <c r="BN496" s="5" t="s">
        <v>2209</v>
      </c>
      <c r="BO496" s="5" t="s">
        <v>2210</v>
      </c>
      <c r="BP496" s="5" t="s">
        <v>2211</v>
      </c>
      <c r="BQ496" s="5" t="s">
        <v>2212</v>
      </c>
      <c r="BR496" s="5" t="s">
        <v>2213</v>
      </c>
      <c r="BS496" s="5" t="s">
        <v>423</v>
      </c>
      <c r="BT496" s="5" t="s">
        <v>424</v>
      </c>
    </row>
    <row r="497" spans="1:72" ht="13.5" customHeight="1">
      <c r="A497" s="7" t="str">
        <f>HYPERLINK("http://kyu.snu.ac.kr/sdhj/index.jsp?type=hj/GK14671_00IM0001_038a.jpg","1801_수현내면_038a")</f>
        <v>1801_수현내면_038a</v>
      </c>
      <c r="B497" s="4">
        <v>1801</v>
      </c>
      <c r="C497" s="4" t="s">
        <v>5243</v>
      </c>
      <c r="D497" s="4" t="s">
        <v>5244</v>
      </c>
      <c r="E497" s="4">
        <v>496</v>
      </c>
      <c r="F497" s="5">
        <v>2</v>
      </c>
      <c r="G497" s="5" t="s">
        <v>2138</v>
      </c>
      <c r="H497" s="5" t="s">
        <v>2139</v>
      </c>
      <c r="I497" s="5">
        <v>1</v>
      </c>
      <c r="L497" s="5">
        <v>3</v>
      </c>
      <c r="M497" s="4" t="s">
        <v>2196</v>
      </c>
      <c r="N497" s="4" t="s">
        <v>2197</v>
      </c>
      <c r="S497" s="5" t="s">
        <v>251</v>
      </c>
      <c r="T497" s="5" t="s">
        <v>252</v>
      </c>
      <c r="Y497" s="5" t="s">
        <v>2214</v>
      </c>
      <c r="Z497" s="5" t="s">
        <v>2215</v>
      </c>
      <c r="AC497" s="5">
        <v>5</v>
      </c>
      <c r="AD497" s="5" t="s">
        <v>255</v>
      </c>
      <c r="AE497" s="5" t="s">
        <v>256</v>
      </c>
      <c r="AF497" s="5" t="s">
        <v>257</v>
      </c>
      <c r="AG497" s="5" t="s">
        <v>258</v>
      </c>
    </row>
    <row r="498" spans="1:72" ht="13.5" customHeight="1">
      <c r="A498" s="7" t="str">
        <f>HYPERLINK("http://kyu.snu.ac.kr/sdhj/index.jsp?type=hj/GK14671_00IM0001_038a.jpg","1801_수현내면_038a")</f>
        <v>1801_수현내면_038a</v>
      </c>
      <c r="B498" s="4">
        <v>1801</v>
      </c>
      <c r="C498" s="4" t="s">
        <v>5580</v>
      </c>
      <c r="D498" s="4" t="s">
        <v>5581</v>
      </c>
      <c r="E498" s="4">
        <v>497</v>
      </c>
      <c r="F498" s="5">
        <v>2</v>
      </c>
      <c r="G498" s="5" t="s">
        <v>2138</v>
      </c>
      <c r="H498" s="5" t="s">
        <v>2139</v>
      </c>
      <c r="I498" s="5">
        <v>1</v>
      </c>
      <c r="L498" s="5">
        <v>3</v>
      </c>
      <c r="M498" s="4" t="s">
        <v>2196</v>
      </c>
      <c r="N498" s="4" t="s">
        <v>2197</v>
      </c>
      <c r="T498" s="5" t="s">
        <v>5582</v>
      </c>
      <c r="U498" s="5" t="s">
        <v>158</v>
      </c>
      <c r="V498" s="5" t="s">
        <v>159</v>
      </c>
      <c r="Y498" s="5" t="s">
        <v>2216</v>
      </c>
      <c r="Z498" s="5" t="s">
        <v>2217</v>
      </c>
      <c r="AC498" s="5">
        <v>9</v>
      </c>
      <c r="AD498" s="5" t="s">
        <v>1052</v>
      </c>
      <c r="AE498" s="5" t="s">
        <v>1053</v>
      </c>
    </row>
    <row r="499" spans="1:72" ht="13.5" customHeight="1">
      <c r="A499" s="7" t="str">
        <f>HYPERLINK("http://kyu.snu.ac.kr/sdhj/index.jsp?type=hj/GK14671_00IM0001_038a.jpg","1801_수현내면_038a")</f>
        <v>1801_수현내면_038a</v>
      </c>
      <c r="B499" s="4">
        <v>1801</v>
      </c>
      <c r="C499" s="4" t="s">
        <v>5580</v>
      </c>
      <c r="D499" s="4" t="s">
        <v>5581</v>
      </c>
      <c r="E499" s="4">
        <v>498</v>
      </c>
      <c r="F499" s="5">
        <v>2</v>
      </c>
      <c r="G499" s="5" t="s">
        <v>2138</v>
      </c>
      <c r="H499" s="5" t="s">
        <v>2139</v>
      </c>
      <c r="I499" s="5">
        <v>1</v>
      </c>
      <c r="L499" s="5">
        <v>4</v>
      </c>
      <c r="M499" s="4" t="s">
        <v>2218</v>
      </c>
      <c r="N499" s="4" t="s">
        <v>2219</v>
      </c>
      <c r="T499" s="5" t="s">
        <v>5297</v>
      </c>
      <c r="U499" s="5" t="s">
        <v>100</v>
      </c>
      <c r="V499" s="5" t="s">
        <v>101</v>
      </c>
      <c r="W499" s="5" t="s">
        <v>329</v>
      </c>
      <c r="X499" s="5" t="s">
        <v>330</v>
      </c>
      <c r="Y499" s="5" t="s">
        <v>5583</v>
      </c>
      <c r="Z499" s="5" t="s">
        <v>5584</v>
      </c>
      <c r="AC499" s="5">
        <v>39</v>
      </c>
      <c r="AD499" s="5" t="s">
        <v>645</v>
      </c>
      <c r="AE499" s="5" t="s">
        <v>646</v>
      </c>
      <c r="AJ499" s="5" t="s">
        <v>35</v>
      </c>
      <c r="AK499" s="5" t="s">
        <v>36</v>
      </c>
      <c r="AL499" s="5" t="s">
        <v>2220</v>
      </c>
      <c r="AM499" s="5" t="s">
        <v>403</v>
      </c>
      <c r="AT499" s="5" t="s">
        <v>116</v>
      </c>
      <c r="AU499" s="5" t="s">
        <v>117</v>
      </c>
      <c r="AV499" s="5" t="s">
        <v>2221</v>
      </c>
      <c r="AW499" s="5" t="s">
        <v>2222</v>
      </c>
      <c r="BG499" s="5" t="s">
        <v>2223</v>
      </c>
      <c r="BH499" s="5" t="s">
        <v>2224</v>
      </c>
      <c r="BI499" s="5" t="s">
        <v>2225</v>
      </c>
      <c r="BJ499" s="5" t="s">
        <v>310</v>
      </c>
      <c r="BK499" s="5" t="s">
        <v>2226</v>
      </c>
      <c r="BL499" s="5" t="s">
        <v>2227</v>
      </c>
      <c r="BM499" s="5" t="s">
        <v>2228</v>
      </c>
      <c r="BN499" s="5" t="s">
        <v>2229</v>
      </c>
      <c r="BO499" s="5" t="s">
        <v>2159</v>
      </c>
      <c r="BP499" s="5" t="s">
        <v>2160</v>
      </c>
      <c r="BQ499" s="5" t="s">
        <v>2230</v>
      </c>
      <c r="BR499" s="5" t="s">
        <v>2231</v>
      </c>
      <c r="BS499" s="5" t="s">
        <v>2232</v>
      </c>
      <c r="BT499" s="5" t="s">
        <v>2233</v>
      </c>
    </row>
    <row r="500" spans="1:72" ht="13.5" customHeight="1">
      <c r="A500" s="7" t="str">
        <f>HYPERLINK("http://kyu.snu.ac.kr/sdhj/index.jsp?type=hj/GK14671_00IM0001_038a.jpg","1801_수현내면_038a")</f>
        <v>1801_수현내면_038a</v>
      </c>
      <c r="B500" s="4">
        <v>1801</v>
      </c>
      <c r="C500" s="4" t="s">
        <v>5182</v>
      </c>
      <c r="D500" s="4" t="s">
        <v>5169</v>
      </c>
      <c r="E500" s="4">
        <v>499</v>
      </c>
      <c r="F500" s="5">
        <v>2</v>
      </c>
      <c r="G500" s="5" t="s">
        <v>2138</v>
      </c>
      <c r="H500" s="5" t="s">
        <v>2139</v>
      </c>
      <c r="I500" s="5">
        <v>1</v>
      </c>
      <c r="L500" s="5">
        <v>4</v>
      </c>
      <c r="M500" s="4" t="s">
        <v>2218</v>
      </c>
      <c r="N500" s="4" t="s">
        <v>2219</v>
      </c>
      <c r="S500" s="5" t="s">
        <v>126</v>
      </c>
      <c r="T500" s="5" t="s">
        <v>127</v>
      </c>
      <c r="W500" s="5" t="s">
        <v>775</v>
      </c>
      <c r="X500" s="5" t="s">
        <v>776</v>
      </c>
      <c r="Y500" s="5" t="s">
        <v>130</v>
      </c>
      <c r="Z500" s="5" t="s">
        <v>131</v>
      </c>
      <c r="AC500" s="5">
        <v>25</v>
      </c>
      <c r="AD500" s="5" t="s">
        <v>431</v>
      </c>
      <c r="AE500" s="5" t="s">
        <v>432</v>
      </c>
      <c r="AJ500" s="5" t="s">
        <v>134</v>
      </c>
      <c r="AK500" s="5" t="s">
        <v>135</v>
      </c>
      <c r="AL500" s="5" t="s">
        <v>317</v>
      </c>
      <c r="AM500" s="5" t="s">
        <v>318</v>
      </c>
      <c r="AT500" s="5" t="s">
        <v>100</v>
      </c>
      <c r="AU500" s="5" t="s">
        <v>101</v>
      </c>
      <c r="AV500" s="5" t="s">
        <v>2234</v>
      </c>
      <c r="AW500" s="5" t="s">
        <v>2235</v>
      </c>
      <c r="BG500" s="5" t="s">
        <v>110</v>
      </c>
      <c r="BH500" s="5" t="s">
        <v>111</v>
      </c>
      <c r="BI500" s="5" t="s">
        <v>2236</v>
      </c>
      <c r="BJ500" s="5" t="s">
        <v>2237</v>
      </c>
      <c r="BK500" s="5" t="s">
        <v>110</v>
      </c>
      <c r="BL500" s="5" t="s">
        <v>111</v>
      </c>
      <c r="BM500" s="5" t="s">
        <v>2238</v>
      </c>
      <c r="BN500" s="5" t="s">
        <v>2239</v>
      </c>
      <c r="BO500" s="5" t="s">
        <v>110</v>
      </c>
      <c r="BP500" s="5" t="s">
        <v>111</v>
      </c>
      <c r="BQ500" s="5" t="s">
        <v>2240</v>
      </c>
      <c r="BR500" s="5" t="s">
        <v>2241</v>
      </c>
      <c r="BS500" s="5" t="s">
        <v>423</v>
      </c>
      <c r="BT500" s="5" t="s">
        <v>424</v>
      </c>
    </row>
    <row r="501" spans="1:72" ht="13.5" customHeight="1">
      <c r="A501" s="7" t="str">
        <f>HYPERLINK("http://kyu.snu.ac.kr/sdhj/index.jsp?type=hj/GK14671_00IM0001_038a.jpg","1801_수현내면_038a")</f>
        <v>1801_수현내면_038a</v>
      </c>
      <c r="B501" s="4">
        <v>1801</v>
      </c>
      <c r="C501" s="4" t="s">
        <v>5585</v>
      </c>
      <c r="D501" s="4" t="s">
        <v>5586</v>
      </c>
      <c r="E501" s="4">
        <v>500</v>
      </c>
      <c r="F501" s="5">
        <v>2</v>
      </c>
      <c r="G501" s="5" t="s">
        <v>2138</v>
      </c>
      <c r="H501" s="5" t="s">
        <v>2139</v>
      </c>
      <c r="I501" s="5">
        <v>1</v>
      </c>
      <c r="L501" s="5">
        <v>4</v>
      </c>
      <c r="M501" s="4" t="s">
        <v>2218</v>
      </c>
      <c r="N501" s="4" t="s">
        <v>2219</v>
      </c>
      <c r="S501" s="5" t="s">
        <v>251</v>
      </c>
      <c r="T501" s="5" t="s">
        <v>252</v>
      </c>
      <c r="Y501" s="5" t="s">
        <v>2242</v>
      </c>
      <c r="Z501" s="5" t="s">
        <v>2243</v>
      </c>
      <c r="AC501" s="5">
        <v>5</v>
      </c>
      <c r="AD501" s="5" t="s">
        <v>255</v>
      </c>
      <c r="AE501" s="5" t="s">
        <v>256</v>
      </c>
    </row>
    <row r="502" spans="1:72" ht="13.5" customHeight="1">
      <c r="A502" s="7" t="str">
        <f>HYPERLINK("http://kyu.snu.ac.kr/sdhj/index.jsp?type=hj/GK14671_00IM0001_038a.jpg","1801_수현내면_038a")</f>
        <v>1801_수현내면_038a</v>
      </c>
      <c r="B502" s="4">
        <v>1801</v>
      </c>
      <c r="C502" s="4" t="s">
        <v>5298</v>
      </c>
      <c r="D502" s="4" t="s">
        <v>5299</v>
      </c>
      <c r="E502" s="4">
        <v>501</v>
      </c>
      <c r="F502" s="5">
        <v>2</v>
      </c>
      <c r="G502" s="5" t="s">
        <v>2138</v>
      </c>
      <c r="H502" s="5" t="s">
        <v>2139</v>
      </c>
      <c r="I502" s="5">
        <v>1</v>
      </c>
      <c r="L502" s="5">
        <v>4</v>
      </c>
      <c r="M502" s="4" t="s">
        <v>2218</v>
      </c>
      <c r="N502" s="4" t="s">
        <v>2219</v>
      </c>
      <c r="T502" s="5" t="s">
        <v>5301</v>
      </c>
      <c r="U502" s="5" t="s">
        <v>158</v>
      </c>
      <c r="V502" s="5" t="s">
        <v>159</v>
      </c>
      <c r="Y502" s="5" t="s">
        <v>2244</v>
      </c>
      <c r="Z502" s="5" t="s">
        <v>2245</v>
      </c>
      <c r="AC502" s="5">
        <v>15</v>
      </c>
      <c r="AD502" s="5" t="s">
        <v>360</v>
      </c>
      <c r="AE502" s="5" t="s">
        <v>361</v>
      </c>
    </row>
    <row r="503" spans="1:72" ht="13.5" customHeight="1">
      <c r="A503" s="7" t="str">
        <f>HYPERLINK("http://kyu.snu.ac.kr/sdhj/index.jsp?type=hj/GK14671_00IM0001_038a.jpg","1801_수현내면_038a")</f>
        <v>1801_수현내면_038a</v>
      </c>
      <c r="B503" s="4">
        <v>1801</v>
      </c>
      <c r="C503" s="4" t="s">
        <v>5298</v>
      </c>
      <c r="D503" s="4" t="s">
        <v>5299</v>
      </c>
      <c r="E503" s="4">
        <v>502</v>
      </c>
      <c r="F503" s="5">
        <v>2</v>
      </c>
      <c r="G503" s="5" t="s">
        <v>2138</v>
      </c>
      <c r="H503" s="5" t="s">
        <v>2139</v>
      </c>
      <c r="I503" s="5">
        <v>1</v>
      </c>
      <c r="L503" s="5">
        <v>5</v>
      </c>
      <c r="M503" s="4" t="s">
        <v>2246</v>
      </c>
      <c r="N503" s="4" t="s">
        <v>2247</v>
      </c>
      <c r="T503" s="5" t="s">
        <v>5297</v>
      </c>
      <c r="U503" s="5" t="s">
        <v>100</v>
      </c>
      <c r="V503" s="5" t="s">
        <v>101</v>
      </c>
      <c r="W503" s="5" t="s">
        <v>329</v>
      </c>
      <c r="X503" s="5" t="s">
        <v>330</v>
      </c>
      <c r="Y503" s="5" t="s">
        <v>459</v>
      </c>
      <c r="Z503" s="5" t="s">
        <v>460</v>
      </c>
      <c r="AC503" s="5">
        <v>43</v>
      </c>
      <c r="AD503" s="5" t="s">
        <v>780</v>
      </c>
      <c r="AE503" s="5" t="s">
        <v>781</v>
      </c>
      <c r="AJ503" s="5" t="s">
        <v>35</v>
      </c>
      <c r="AK503" s="5" t="s">
        <v>36</v>
      </c>
      <c r="AL503" s="5" t="s">
        <v>2220</v>
      </c>
      <c r="AM503" s="5" t="s">
        <v>403</v>
      </c>
      <c r="AT503" s="5" t="s">
        <v>116</v>
      </c>
      <c r="AU503" s="5" t="s">
        <v>117</v>
      </c>
      <c r="AV503" s="5" t="s">
        <v>2221</v>
      </c>
      <c r="AW503" s="5" t="s">
        <v>2222</v>
      </c>
      <c r="BG503" s="5" t="s">
        <v>2223</v>
      </c>
      <c r="BH503" s="5" t="s">
        <v>2224</v>
      </c>
      <c r="BI503" s="5" t="s">
        <v>2225</v>
      </c>
      <c r="BJ503" s="5" t="s">
        <v>310</v>
      </c>
      <c r="BK503" s="5" t="s">
        <v>2248</v>
      </c>
      <c r="BL503" s="5" t="s">
        <v>2249</v>
      </c>
      <c r="BM503" s="5" t="s">
        <v>2228</v>
      </c>
      <c r="BN503" s="5" t="s">
        <v>2229</v>
      </c>
      <c r="BO503" s="5" t="s">
        <v>2159</v>
      </c>
      <c r="BP503" s="5" t="s">
        <v>2160</v>
      </c>
      <c r="BQ503" s="5" t="s">
        <v>2230</v>
      </c>
      <c r="BR503" s="5" t="s">
        <v>2231</v>
      </c>
      <c r="BS503" s="5" t="s">
        <v>2232</v>
      </c>
      <c r="BT503" s="5" t="s">
        <v>2233</v>
      </c>
    </row>
    <row r="504" spans="1:72" ht="13.5" customHeight="1">
      <c r="A504" s="7" t="str">
        <f>HYPERLINK("http://kyu.snu.ac.kr/sdhj/index.jsp?type=hj/GK14671_00IM0001_038a.jpg","1801_수현내면_038a")</f>
        <v>1801_수현내면_038a</v>
      </c>
      <c r="B504" s="4">
        <v>1801</v>
      </c>
      <c r="C504" s="4" t="s">
        <v>5182</v>
      </c>
      <c r="D504" s="4" t="s">
        <v>5169</v>
      </c>
      <c r="E504" s="4">
        <v>503</v>
      </c>
      <c r="F504" s="5">
        <v>2</v>
      </c>
      <c r="G504" s="5" t="s">
        <v>2138</v>
      </c>
      <c r="H504" s="5" t="s">
        <v>2139</v>
      </c>
      <c r="I504" s="5">
        <v>1</v>
      </c>
      <c r="L504" s="5">
        <v>5</v>
      </c>
      <c r="M504" s="4" t="s">
        <v>2246</v>
      </c>
      <c r="N504" s="4" t="s">
        <v>2247</v>
      </c>
      <c r="S504" s="5" t="s">
        <v>126</v>
      </c>
      <c r="T504" s="5" t="s">
        <v>127</v>
      </c>
      <c r="W504" s="5" t="s">
        <v>775</v>
      </c>
      <c r="X504" s="5" t="s">
        <v>776</v>
      </c>
      <c r="Y504" s="5" t="s">
        <v>130</v>
      </c>
      <c r="Z504" s="5" t="s">
        <v>131</v>
      </c>
      <c r="AC504" s="5">
        <v>27</v>
      </c>
      <c r="AD504" s="5" t="s">
        <v>394</v>
      </c>
      <c r="AE504" s="5" t="s">
        <v>395</v>
      </c>
      <c r="AJ504" s="5" t="s">
        <v>134</v>
      </c>
      <c r="AK504" s="5" t="s">
        <v>135</v>
      </c>
      <c r="AL504" s="5" t="s">
        <v>771</v>
      </c>
      <c r="AM504" s="5" t="s">
        <v>772</v>
      </c>
      <c r="AT504" s="5" t="s">
        <v>110</v>
      </c>
      <c r="AU504" s="5" t="s">
        <v>111</v>
      </c>
      <c r="AV504" s="5" t="s">
        <v>2250</v>
      </c>
      <c r="AW504" s="5" t="s">
        <v>2251</v>
      </c>
      <c r="BG504" s="5" t="s">
        <v>110</v>
      </c>
      <c r="BH504" s="5" t="s">
        <v>111</v>
      </c>
      <c r="BI504" s="5" t="s">
        <v>2252</v>
      </c>
      <c r="BJ504" s="5" t="s">
        <v>2253</v>
      </c>
      <c r="BK504" s="5" t="s">
        <v>110</v>
      </c>
      <c r="BL504" s="5" t="s">
        <v>111</v>
      </c>
      <c r="BM504" s="5" t="s">
        <v>2254</v>
      </c>
      <c r="BN504" s="5" t="s">
        <v>1645</v>
      </c>
      <c r="BO504" s="5" t="s">
        <v>110</v>
      </c>
      <c r="BP504" s="5" t="s">
        <v>111</v>
      </c>
      <c r="BQ504" s="5" t="s">
        <v>2255</v>
      </c>
      <c r="BR504" s="5" t="s">
        <v>2256</v>
      </c>
      <c r="BS504" s="5" t="s">
        <v>1869</v>
      </c>
      <c r="BT504" s="5" t="s">
        <v>1870</v>
      </c>
    </row>
    <row r="505" spans="1:72" ht="13.5" customHeight="1">
      <c r="A505" s="7" t="str">
        <f>HYPERLINK("http://kyu.snu.ac.kr/sdhj/index.jsp?type=hj/GK14671_00IM0001_038a.jpg","1801_수현내면_038a")</f>
        <v>1801_수현내면_038a</v>
      </c>
      <c r="B505" s="4">
        <v>1801</v>
      </c>
      <c r="C505" s="4" t="s">
        <v>5318</v>
      </c>
      <c r="D505" s="4" t="s">
        <v>5319</v>
      </c>
      <c r="E505" s="4">
        <v>504</v>
      </c>
      <c r="F505" s="5">
        <v>2</v>
      </c>
      <c r="G505" s="5" t="s">
        <v>2138</v>
      </c>
      <c r="H505" s="5" t="s">
        <v>2139</v>
      </c>
      <c r="I505" s="5">
        <v>1</v>
      </c>
      <c r="L505" s="5">
        <v>5</v>
      </c>
      <c r="M505" s="4" t="s">
        <v>2246</v>
      </c>
      <c r="N505" s="4" t="s">
        <v>2247</v>
      </c>
      <c r="T505" s="5" t="s">
        <v>5301</v>
      </c>
      <c r="U505" s="5" t="s">
        <v>2257</v>
      </c>
      <c r="V505" s="5" t="s">
        <v>2258</v>
      </c>
      <c r="Y505" s="5" t="s">
        <v>2259</v>
      </c>
      <c r="Z505" s="5" t="s">
        <v>2260</v>
      </c>
      <c r="AC505" s="5">
        <v>19</v>
      </c>
      <c r="AD505" s="5" t="s">
        <v>166</v>
      </c>
      <c r="AE505" s="5" t="s">
        <v>167</v>
      </c>
    </row>
    <row r="506" spans="1:72" ht="13.5" customHeight="1">
      <c r="A506" s="7" t="str">
        <f>HYPERLINK("http://kyu.snu.ac.kr/sdhj/index.jsp?type=hj/GK14671_00IM0001_038a.jpg","1801_수현내면_038a")</f>
        <v>1801_수현내면_038a</v>
      </c>
      <c r="B506" s="4">
        <v>1801</v>
      </c>
      <c r="C506" s="4" t="s">
        <v>5298</v>
      </c>
      <c r="D506" s="4" t="s">
        <v>5299</v>
      </c>
      <c r="E506" s="4">
        <v>505</v>
      </c>
      <c r="F506" s="5">
        <v>2</v>
      </c>
      <c r="G506" s="5" t="s">
        <v>2138</v>
      </c>
      <c r="H506" s="5" t="s">
        <v>2139</v>
      </c>
      <c r="I506" s="5">
        <v>2</v>
      </c>
      <c r="J506" s="5" t="s">
        <v>2261</v>
      </c>
      <c r="K506" s="5" t="s">
        <v>2262</v>
      </c>
      <c r="L506" s="5">
        <v>1</v>
      </c>
      <c r="M506" s="4" t="s">
        <v>2263</v>
      </c>
      <c r="N506" s="4" t="s">
        <v>2264</v>
      </c>
      <c r="T506" s="5" t="s">
        <v>5587</v>
      </c>
      <c r="U506" s="5" t="s">
        <v>100</v>
      </c>
      <c r="V506" s="5" t="s">
        <v>101</v>
      </c>
      <c r="W506" s="5" t="s">
        <v>775</v>
      </c>
      <c r="X506" s="5" t="s">
        <v>776</v>
      </c>
      <c r="Y506" s="5" t="s">
        <v>2265</v>
      </c>
      <c r="Z506" s="5" t="s">
        <v>2266</v>
      </c>
      <c r="AC506" s="5">
        <v>66</v>
      </c>
      <c r="AD506" s="5" t="s">
        <v>237</v>
      </c>
      <c r="AE506" s="5" t="s">
        <v>238</v>
      </c>
      <c r="AJ506" s="5" t="s">
        <v>35</v>
      </c>
      <c r="AK506" s="5" t="s">
        <v>36</v>
      </c>
      <c r="AL506" s="5" t="s">
        <v>686</v>
      </c>
      <c r="AM506" s="5" t="s">
        <v>687</v>
      </c>
      <c r="AT506" s="5" t="s">
        <v>110</v>
      </c>
      <c r="AU506" s="5" t="s">
        <v>111</v>
      </c>
      <c r="AV506" s="5" t="s">
        <v>2267</v>
      </c>
      <c r="AW506" s="5" t="s">
        <v>2268</v>
      </c>
      <c r="BG506" s="5" t="s">
        <v>110</v>
      </c>
      <c r="BH506" s="5" t="s">
        <v>111</v>
      </c>
      <c r="BI506" s="5" t="s">
        <v>5588</v>
      </c>
      <c r="BJ506" s="5" t="s">
        <v>5589</v>
      </c>
      <c r="BK506" s="5" t="s">
        <v>110</v>
      </c>
      <c r="BL506" s="5" t="s">
        <v>111</v>
      </c>
      <c r="BM506" s="5" t="s">
        <v>2269</v>
      </c>
      <c r="BN506" s="5" t="s">
        <v>2270</v>
      </c>
      <c r="BO506" s="5" t="s">
        <v>110</v>
      </c>
      <c r="BP506" s="5" t="s">
        <v>111</v>
      </c>
      <c r="BQ506" s="5" t="s">
        <v>2271</v>
      </c>
      <c r="BR506" s="5" t="s">
        <v>2272</v>
      </c>
      <c r="BS506" s="5" t="s">
        <v>1287</v>
      </c>
      <c r="BT506" s="5" t="s">
        <v>1288</v>
      </c>
    </row>
    <row r="507" spans="1:72" ht="13.5" customHeight="1">
      <c r="A507" s="7" t="str">
        <f>HYPERLINK("http://kyu.snu.ac.kr/sdhj/index.jsp?type=hj/GK14671_00IM0001_038a.jpg","1801_수현내면_038a")</f>
        <v>1801_수현내면_038a</v>
      </c>
      <c r="B507" s="4">
        <v>1801</v>
      </c>
      <c r="C507" s="4" t="s">
        <v>5570</v>
      </c>
      <c r="D507" s="4" t="s">
        <v>5571</v>
      </c>
      <c r="E507" s="4">
        <v>506</v>
      </c>
      <c r="F507" s="5">
        <v>2</v>
      </c>
      <c r="G507" s="5" t="s">
        <v>2138</v>
      </c>
      <c r="H507" s="5" t="s">
        <v>2139</v>
      </c>
      <c r="I507" s="5">
        <v>2</v>
      </c>
      <c r="L507" s="5">
        <v>1</v>
      </c>
      <c r="M507" s="4" t="s">
        <v>2263</v>
      </c>
      <c r="N507" s="4" t="s">
        <v>2264</v>
      </c>
      <c r="S507" s="5" t="s">
        <v>251</v>
      </c>
      <c r="T507" s="5" t="s">
        <v>252</v>
      </c>
      <c r="U507" s="5" t="s">
        <v>100</v>
      </c>
      <c r="V507" s="5" t="s">
        <v>101</v>
      </c>
      <c r="Y507" s="5" t="s">
        <v>2273</v>
      </c>
      <c r="Z507" s="5" t="s">
        <v>2274</v>
      </c>
      <c r="AC507" s="5">
        <v>32</v>
      </c>
      <c r="AD507" s="5" t="s">
        <v>303</v>
      </c>
      <c r="AE507" s="5" t="s">
        <v>304</v>
      </c>
    </row>
    <row r="508" spans="1:72" ht="13.5" customHeight="1">
      <c r="A508" s="7" t="str">
        <f>HYPERLINK("http://kyu.snu.ac.kr/sdhj/index.jsp?type=hj/GK14671_00IM0001_038a.jpg","1801_수현내면_038a")</f>
        <v>1801_수현내면_038a</v>
      </c>
      <c r="B508" s="4">
        <v>1801</v>
      </c>
      <c r="C508" s="4" t="s">
        <v>5590</v>
      </c>
      <c r="D508" s="4" t="s">
        <v>5591</v>
      </c>
      <c r="E508" s="4">
        <v>507</v>
      </c>
      <c r="F508" s="5">
        <v>2</v>
      </c>
      <c r="G508" s="5" t="s">
        <v>2138</v>
      </c>
      <c r="H508" s="5" t="s">
        <v>2139</v>
      </c>
      <c r="I508" s="5">
        <v>2</v>
      </c>
      <c r="L508" s="5">
        <v>1</v>
      </c>
      <c r="M508" s="4" t="s">
        <v>2263</v>
      </c>
      <c r="N508" s="4" t="s">
        <v>2264</v>
      </c>
      <c r="S508" s="5" t="s">
        <v>323</v>
      </c>
      <c r="T508" s="5" t="s">
        <v>324</v>
      </c>
      <c r="W508" s="5" t="s">
        <v>378</v>
      </c>
      <c r="X508" s="5" t="s">
        <v>379</v>
      </c>
      <c r="Y508" s="5" t="s">
        <v>130</v>
      </c>
      <c r="Z508" s="5" t="s">
        <v>131</v>
      </c>
      <c r="AF508" s="5" t="s">
        <v>243</v>
      </c>
      <c r="AG508" s="5" t="s">
        <v>244</v>
      </c>
    </row>
    <row r="509" spans="1:72" ht="13.5" customHeight="1">
      <c r="A509" s="7" t="str">
        <f>HYPERLINK("http://kyu.snu.ac.kr/sdhj/index.jsp?type=hj/GK14671_00IM0001_038a.jpg","1801_수현내면_038a")</f>
        <v>1801_수현내면_038a</v>
      </c>
      <c r="B509" s="4">
        <v>1801</v>
      </c>
      <c r="C509" s="4" t="s">
        <v>5590</v>
      </c>
      <c r="D509" s="4" t="s">
        <v>5591</v>
      </c>
      <c r="E509" s="4">
        <v>508</v>
      </c>
      <c r="F509" s="5">
        <v>2</v>
      </c>
      <c r="G509" s="5" t="s">
        <v>2138</v>
      </c>
      <c r="H509" s="5" t="s">
        <v>2139</v>
      </c>
      <c r="I509" s="5">
        <v>2</v>
      </c>
      <c r="L509" s="5">
        <v>1</v>
      </c>
      <c r="M509" s="4" t="s">
        <v>2263</v>
      </c>
      <c r="N509" s="4" t="s">
        <v>2264</v>
      </c>
      <c r="S509" s="5" t="s">
        <v>323</v>
      </c>
      <c r="T509" s="5" t="s">
        <v>324</v>
      </c>
      <c r="W509" s="5" t="s">
        <v>329</v>
      </c>
      <c r="X509" s="5" t="s">
        <v>330</v>
      </c>
      <c r="Y509" s="5" t="s">
        <v>130</v>
      </c>
      <c r="Z509" s="5" t="s">
        <v>131</v>
      </c>
      <c r="AC509" s="5">
        <v>22</v>
      </c>
      <c r="AD509" s="5" t="s">
        <v>325</v>
      </c>
      <c r="AE509" s="5" t="s">
        <v>326</v>
      </c>
      <c r="AF509" s="5" t="s">
        <v>257</v>
      </c>
      <c r="AG509" s="5" t="s">
        <v>258</v>
      </c>
    </row>
    <row r="510" spans="1:72" ht="13.5" customHeight="1">
      <c r="A510" s="7" t="str">
        <f>HYPERLINK("http://kyu.snu.ac.kr/sdhj/index.jsp?type=hj/GK14671_00IM0001_038a.jpg","1801_수현내면_038a")</f>
        <v>1801_수현내면_038a</v>
      </c>
      <c r="B510" s="4">
        <v>1801</v>
      </c>
      <c r="C510" s="4" t="s">
        <v>5590</v>
      </c>
      <c r="D510" s="4" t="s">
        <v>5591</v>
      </c>
      <c r="E510" s="4">
        <v>509</v>
      </c>
      <c r="F510" s="5">
        <v>2</v>
      </c>
      <c r="G510" s="5" t="s">
        <v>2138</v>
      </c>
      <c r="H510" s="5" t="s">
        <v>2139</v>
      </c>
      <c r="I510" s="5">
        <v>2</v>
      </c>
      <c r="L510" s="5">
        <v>1</v>
      </c>
      <c r="M510" s="4" t="s">
        <v>2263</v>
      </c>
      <c r="N510" s="4" t="s">
        <v>2264</v>
      </c>
      <c r="S510" s="5" t="s">
        <v>251</v>
      </c>
      <c r="T510" s="5" t="s">
        <v>252</v>
      </c>
      <c r="Y510" s="5" t="s">
        <v>2275</v>
      </c>
      <c r="Z510" s="5" t="s">
        <v>2276</v>
      </c>
      <c r="AC510" s="5">
        <v>27</v>
      </c>
      <c r="AD510" s="5" t="s">
        <v>394</v>
      </c>
      <c r="AE510" s="5" t="s">
        <v>395</v>
      </c>
    </row>
    <row r="511" spans="1:72" ht="13.5" customHeight="1">
      <c r="A511" s="7" t="str">
        <f>HYPERLINK("http://kyu.snu.ac.kr/sdhj/index.jsp?type=hj/GK14671_00IM0001_038a.jpg","1801_수현내면_038a")</f>
        <v>1801_수현내면_038a</v>
      </c>
      <c r="B511" s="4">
        <v>1801</v>
      </c>
      <c r="C511" s="4" t="s">
        <v>5590</v>
      </c>
      <c r="D511" s="4" t="s">
        <v>5591</v>
      </c>
      <c r="E511" s="4">
        <v>510</v>
      </c>
      <c r="F511" s="5">
        <v>2</v>
      </c>
      <c r="G511" s="5" t="s">
        <v>2138</v>
      </c>
      <c r="H511" s="5" t="s">
        <v>2139</v>
      </c>
      <c r="I511" s="5">
        <v>2</v>
      </c>
      <c r="L511" s="5">
        <v>1</v>
      </c>
      <c r="M511" s="4" t="s">
        <v>2263</v>
      </c>
      <c r="N511" s="4" t="s">
        <v>2264</v>
      </c>
      <c r="S511" s="5" t="s">
        <v>362</v>
      </c>
      <c r="T511" s="5" t="s">
        <v>363</v>
      </c>
      <c r="AF511" s="5" t="s">
        <v>243</v>
      </c>
      <c r="AG511" s="5" t="s">
        <v>244</v>
      </c>
    </row>
    <row r="512" spans="1:72" ht="13.5" customHeight="1">
      <c r="A512" s="7" t="str">
        <f>HYPERLINK("http://kyu.snu.ac.kr/sdhj/index.jsp?type=hj/GK14671_00IM0001_038a.jpg","1801_수현내면_038a")</f>
        <v>1801_수현내면_038a</v>
      </c>
      <c r="B512" s="4">
        <v>1801</v>
      </c>
      <c r="C512" s="4" t="s">
        <v>5590</v>
      </c>
      <c r="D512" s="4" t="s">
        <v>5591</v>
      </c>
      <c r="E512" s="4">
        <v>511</v>
      </c>
      <c r="F512" s="5">
        <v>2</v>
      </c>
      <c r="G512" s="5" t="s">
        <v>2138</v>
      </c>
      <c r="H512" s="5" t="s">
        <v>2139</v>
      </c>
      <c r="I512" s="5">
        <v>2</v>
      </c>
      <c r="L512" s="5">
        <v>1</v>
      </c>
      <c r="M512" s="4" t="s">
        <v>2263</v>
      </c>
      <c r="N512" s="4" t="s">
        <v>2264</v>
      </c>
      <c r="T512" s="5" t="s">
        <v>5592</v>
      </c>
      <c r="U512" s="5" t="s">
        <v>158</v>
      </c>
      <c r="V512" s="5" t="s">
        <v>159</v>
      </c>
      <c r="Y512" s="5" t="s">
        <v>2277</v>
      </c>
      <c r="Z512" s="5" t="s">
        <v>2278</v>
      </c>
      <c r="AC512" s="5">
        <v>71</v>
      </c>
      <c r="AD512" s="5" t="s">
        <v>263</v>
      </c>
      <c r="AE512" s="5" t="s">
        <v>264</v>
      </c>
    </row>
    <row r="513" spans="1:72" ht="13.5" customHeight="1">
      <c r="A513" s="7" t="str">
        <f>HYPERLINK("http://kyu.snu.ac.kr/sdhj/index.jsp?type=hj/GK14671_00IM0001_038a.jpg","1801_수현내면_038a")</f>
        <v>1801_수현내면_038a</v>
      </c>
      <c r="B513" s="4">
        <v>1801</v>
      </c>
      <c r="C513" s="4" t="s">
        <v>5590</v>
      </c>
      <c r="D513" s="4" t="s">
        <v>5591</v>
      </c>
      <c r="E513" s="4">
        <v>512</v>
      </c>
      <c r="F513" s="5">
        <v>2</v>
      </c>
      <c r="G513" s="5" t="s">
        <v>2138</v>
      </c>
      <c r="H513" s="5" t="s">
        <v>2139</v>
      </c>
      <c r="I513" s="5">
        <v>2</v>
      </c>
      <c r="L513" s="5">
        <v>1</v>
      </c>
      <c r="M513" s="4" t="s">
        <v>2263</v>
      </c>
      <c r="N513" s="4" t="s">
        <v>2264</v>
      </c>
      <c r="T513" s="5" t="s">
        <v>5592</v>
      </c>
      <c r="U513" s="5" t="s">
        <v>158</v>
      </c>
      <c r="V513" s="5" t="s">
        <v>159</v>
      </c>
      <c r="Y513" s="5" t="s">
        <v>1954</v>
      </c>
      <c r="Z513" s="5" t="s">
        <v>1955</v>
      </c>
      <c r="AC513" s="5">
        <v>6</v>
      </c>
      <c r="AD513" s="5" t="s">
        <v>237</v>
      </c>
      <c r="AE513" s="5" t="s">
        <v>238</v>
      </c>
    </row>
    <row r="514" spans="1:72" ht="13.5" customHeight="1">
      <c r="A514" s="7" t="str">
        <f>HYPERLINK("http://kyu.snu.ac.kr/sdhj/index.jsp?type=hj/GK14671_00IM0001_038a.jpg","1801_수현내면_038a")</f>
        <v>1801_수현내면_038a</v>
      </c>
      <c r="B514" s="4">
        <v>1801</v>
      </c>
      <c r="C514" s="4" t="s">
        <v>5590</v>
      </c>
      <c r="D514" s="4" t="s">
        <v>5591</v>
      </c>
      <c r="E514" s="4">
        <v>513</v>
      </c>
      <c r="F514" s="5">
        <v>2</v>
      </c>
      <c r="G514" s="5" t="s">
        <v>2138</v>
      </c>
      <c r="H514" s="5" t="s">
        <v>2139</v>
      </c>
      <c r="I514" s="5">
        <v>2</v>
      </c>
      <c r="L514" s="5">
        <v>2</v>
      </c>
      <c r="M514" s="4" t="s">
        <v>2279</v>
      </c>
      <c r="N514" s="4" t="s">
        <v>2280</v>
      </c>
      <c r="T514" s="5" t="s">
        <v>5593</v>
      </c>
      <c r="U514" s="5" t="s">
        <v>100</v>
      </c>
      <c r="V514" s="5" t="s">
        <v>101</v>
      </c>
      <c r="W514" s="5" t="s">
        <v>775</v>
      </c>
      <c r="X514" s="5" t="s">
        <v>776</v>
      </c>
      <c r="Y514" s="5" t="s">
        <v>2281</v>
      </c>
      <c r="Z514" s="5" t="s">
        <v>2282</v>
      </c>
      <c r="AA514" s="5" t="s">
        <v>2283</v>
      </c>
      <c r="AB514" s="5" t="s">
        <v>2284</v>
      </c>
      <c r="AC514" s="5">
        <v>42</v>
      </c>
      <c r="AD514" s="5" t="s">
        <v>249</v>
      </c>
      <c r="AE514" s="5" t="s">
        <v>250</v>
      </c>
      <c r="AJ514" s="5" t="s">
        <v>35</v>
      </c>
      <c r="AK514" s="5" t="s">
        <v>36</v>
      </c>
      <c r="AL514" s="5" t="s">
        <v>686</v>
      </c>
      <c r="AM514" s="5" t="s">
        <v>687</v>
      </c>
      <c r="AT514" s="5" t="s">
        <v>110</v>
      </c>
      <c r="AU514" s="5" t="s">
        <v>111</v>
      </c>
      <c r="AV514" s="5" t="s">
        <v>2285</v>
      </c>
      <c r="AW514" s="5" t="s">
        <v>2286</v>
      </c>
      <c r="BG514" s="5" t="s">
        <v>110</v>
      </c>
      <c r="BH514" s="5" t="s">
        <v>111</v>
      </c>
      <c r="BI514" s="5" t="s">
        <v>2287</v>
      </c>
      <c r="BJ514" s="5" t="s">
        <v>2288</v>
      </c>
      <c r="BK514" s="5" t="s">
        <v>1282</v>
      </c>
      <c r="BL514" s="5" t="s">
        <v>1283</v>
      </c>
      <c r="BM514" s="5" t="s">
        <v>2289</v>
      </c>
      <c r="BN514" s="5" t="s">
        <v>2290</v>
      </c>
      <c r="BO514" s="5" t="s">
        <v>110</v>
      </c>
      <c r="BP514" s="5" t="s">
        <v>111</v>
      </c>
      <c r="BQ514" s="5" t="s">
        <v>2291</v>
      </c>
      <c r="BR514" s="5" t="s">
        <v>2292</v>
      </c>
      <c r="BS514" s="5" t="s">
        <v>509</v>
      </c>
      <c r="BT514" s="5" t="s">
        <v>510</v>
      </c>
    </row>
    <row r="515" spans="1:72" ht="13.5" customHeight="1">
      <c r="A515" s="7" t="str">
        <f>HYPERLINK("http://kyu.snu.ac.kr/sdhj/index.jsp?type=hj/GK14671_00IM0001_038a.jpg","1801_수현내면_038a")</f>
        <v>1801_수현내면_038a</v>
      </c>
      <c r="B515" s="4">
        <v>1801</v>
      </c>
      <c r="C515" s="4" t="s">
        <v>5594</v>
      </c>
      <c r="D515" s="4" t="s">
        <v>5595</v>
      </c>
      <c r="E515" s="4">
        <v>514</v>
      </c>
      <c r="F515" s="5">
        <v>2</v>
      </c>
      <c r="G515" s="5" t="s">
        <v>2138</v>
      </c>
      <c r="H515" s="5" t="s">
        <v>2139</v>
      </c>
      <c r="I515" s="5">
        <v>2</v>
      </c>
      <c r="L515" s="5">
        <v>2</v>
      </c>
      <c r="M515" s="4" t="s">
        <v>2279</v>
      </c>
      <c r="N515" s="4" t="s">
        <v>2280</v>
      </c>
      <c r="S515" s="5" t="s">
        <v>126</v>
      </c>
      <c r="T515" s="5" t="s">
        <v>127</v>
      </c>
      <c r="W515" s="5" t="s">
        <v>775</v>
      </c>
      <c r="X515" s="5" t="s">
        <v>776</v>
      </c>
      <c r="Y515" s="5" t="s">
        <v>130</v>
      </c>
      <c r="Z515" s="5" t="s">
        <v>131</v>
      </c>
      <c r="AF515" s="5" t="s">
        <v>243</v>
      </c>
      <c r="AG515" s="5" t="s">
        <v>244</v>
      </c>
    </row>
    <row r="516" spans="1:72" ht="13.5" customHeight="1">
      <c r="A516" s="7" t="str">
        <f>HYPERLINK("http://kyu.snu.ac.kr/sdhj/index.jsp?type=hj/GK14671_00IM0001_038a.jpg","1801_수현내면_038a")</f>
        <v>1801_수현내면_038a</v>
      </c>
      <c r="B516" s="4">
        <v>1801</v>
      </c>
      <c r="C516" s="4" t="s">
        <v>5180</v>
      </c>
      <c r="D516" s="4" t="s">
        <v>5258</v>
      </c>
      <c r="E516" s="4">
        <v>515</v>
      </c>
      <c r="F516" s="5">
        <v>2</v>
      </c>
      <c r="G516" s="5" t="s">
        <v>2138</v>
      </c>
      <c r="H516" s="5" t="s">
        <v>2139</v>
      </c>
      <c r="I516" s="5">
        <v>2</v>
      </c>
      <c r="L516" s="5">
        <v>2</v>
      </c>
      <c r="M516" s="4" t="s">
        <v>2279</v>
      </c>
      <c r="N516" s="4" t="s">
        <v>2280</v>
      </c>
      <c r="S516" s="5" t="s">
        <v>251</v>
      </c>
      <c r="T516" s="5" t="s">
        <v>252</v>
      </c>
      <c r="Y516" s="5" t="s">
        <v>2293</v>
      </c>
      <c r="Z516" s="5" t="s">
        <v>5596</v>
      </c>
      <c r="AC516" s="5">
        <v>12</v>
      </c>
      <c r="AD516" s="5" t="s">
        <v>475</v>
      </c>
      <c r="AE516" s="5" t="s">
        <v>476</v>
      </c>
    </row>
    <row r="517" spans="1:72" ht="13.5" customHeight="1">
      <c r="A517" s="7" t="str">
        <f>HYPERLINK("http://kyu.snu.ac.kr/sdhj/index.jsp?type=hj/GK14671_00IM0001_038a.jpg","1801_수현내면_038a")</f>
        <v>1801_수현내면_038a</v>
      </c>
      <c r="B517" s="4">
        <v>1801</v>
      </c>
      <c r="C517" s="4" t="s">
        <v>5180</v>
      </c>
      <c r="D517" s="4" t="s">
        <v>5258</v>
      </c>
      <c r="E517" s="4">
        <v>516</v>
      </c>
      <c r="F517" s="5">
        <v>2</v>
      </c>
      <c r="G517" s="5" t="s">
        <v>2138</v>
      </c>
      <c r="H517" s="5" t="s">
        <v>2139</v>
      </c>
      <c r="I517" s="5">
        <v>2</v>
      </c>
      <c r="L517" s="5">
        <v>2</v>
      </c>
      <c r="M517" s="4" t="s">
        <v>2279</v>
      </c>
      <c r="N517" s="4" t="s">
        <v>2280</v>
      </c>
      <c r="T517" s="5" t="s">
        <v>5597</v>
      </c>
      <c r="U517" s="5" t="s">
        <v>158</v>
      </c>
      <c r="V517" s="5" t="s">
        <v>159</v>
      </c>
      <c r="Y517" s="5" t="s">
        <v>2294</v>
      </c>
      <c r="Z517" s="5" t="s">
        <v>2295</v>
      </c>
      <c r="AC517" s="5">
        <v>16</v>
      </c>
      <c r="AD517" s="5" t="s">
        <v>591</v>
      </c>
      <c r="AE517" s="5" t="s">
        <v>592</v>
      </c>
    </row>
    <row r="518" spans="1:72" ht="13.5" customHeight="1">
      <c r="A518" s="7" t="str">
        <f>HYPERLINK("http://kyu.snu.ac.kr/sdhj/index.jsp?type=hj/GK14671_00IM0001_038a.jpg","1801_수현내면_038a")</f>
        <v>1801_수현내면_038a</v>
      </c>
      <c r="B518" s="4">
        <v>1801</v>
      </c>
      <c r="C518" s="4" t="s">
        <v>5180</v>
      </c>
      <c r="D518" s="4" t="s">
        <v>5258</v>
      </c>
      <c r="E518" s="4">
        <v>517</v>
      </c>
      <c r="F518" s="5">
        <v>2</v>
      </c>
      <c r="G518" s="5" t="s">
        <v>2138</v>
      </c>
      <c r="H518" s="5" t="s">
        <v>2139</v>
      </c>
      <c r="I518" s="5">
        <v>2</v>
      </c>
      <c r="L518" s="5">
        <v>3</v>
      </c>
      <c r="M518" s="4" t="s">
        <v>2296</v>
      </c>
      <c r="N518" s="4" t="s">
        <v>2297</v>
      </c>
      <c r="T518" s="5" t="s">
        <v>5598</v>
      </c>
      <c r="U518" s="5" t="s">
        <v>1857</v>
      </c>
      <c r="V518" s="5" t="s">
        <v>1858</v>
      </c>
      <c r="W518" s="5" t="s">
        <v>378</v>
      </c>
      <c r="X518" s="5" t="s">
        <v>379</v>
      </c>
      <c r="Y518" s="5" t="s">
        <v>2298</v>
      </c>
      <c r="Z518" s="5" t="s">
        <v>2299</v>
      </c>
      <c r="AC518" s="5">
        <v>58</v>
      </c>
      <c r="AD518" s="5" t="s">
        <v>564</v>
      </c>
      <c r="AE518" s="5" t="s">
        <v>565</v>
      </c>
      <c r="AJ518" s="5" t="s">
        <v>35</v>
      </c>
      <c r="AK518" s="5" t="s">
        <v>36</v>
      </c>
      <c r="AL518" s="5" t="s">
        <v>380</v>
      </c>
      <c r="AM518" s="5" t="s">
        <v>381</v>
      </c>
      <c r="AT518" s="5" t="s">
        <v>1857</v>
      </c>
      <c r="AU518" s="5" t="s">
        <v>1858</v>
      </c>
      <c r="AV518" s="5" t="s">
        <v>2300</v>
      </c>
      <c r="AW518" s="5" t="s">
        <v>2301</v>
      </c>
      <c r="BG518" s="5" t="s">
        <v>1857</v>
      </c>
      <c r="BH518" s="5" t="s">
        <v>1858</v>
      </c>
      <c r="BI518" s="5" t="s">
        <v>2302</v>
      </c>
      <c r="BJ518" s="5" t="s">
        <v>2303</v>
      </c>
      <c r="BK518" s="5" t="s">
        <v>1857</v>
      </c>
      <c r="BL518" s="5" t="s">
        <v>1858</v>
      </c>
      <c r="BM518" s="5" t="s">
        <v>2304</v>
      </c>
      <c r="BN518" s="5" t="s">
        <v>2305</v>
      </c>
      <c r="BO518" s="5" t="s">
        <v>1178</v>
      </c>
      <c r="BP518" s="5" t="s">
        <v>1179</v>
      </c>
      <c r="BQ518" s="5" t="s">
        <v>2306</v>
      </c>
      <c r="BR518" s="5" t="s">
        <v>2307</v>
      </c>
      <c r="BS518" s="5" t="s">
        <v>295</v>
      </c>
      <c r="BT518" s="5" t="s">
        <v>296</v>
      </c>
    </row>
    <row r="519" spans="1:72" ht="13.5" customHeight="1">
      <c r="A519" s="7" t="str">
        <f>HYPERLINK("http://kyu.snu.ac.kr/sdhj/index.jsp?type=hj/GK14671_00IM0001_038a.jpg","1801_수현내면_038a")</f>
        <v>1801_수현내면_038a</v>
      </c>
      <c r="B519" s="4">
        <v>1801</v>
      </c>
      <c r="C519" s="4" t="s">
        <v>5599</v>
      </c>
      <c r="D519" s="4" t="s">
        <v>5600</v>
      </c>
      <c r="E519" s="4">
        <v>518</v>
      </c>
      <c r="F519" s="5">
        <v>2</v>
      </c>
      <c r="G519" s="5" t="s">
        <v>2138</v>
      </c>
      <c r="H519" s="5" t="s">
        <v>2139</v>
      </c>
      <c r="I519" s="5">
        <v>2</v>
      </c>
      <c r="L519" s="5">
        <v>3</v>
      </c>
      <c r="M519" s="4" t="s">
        <v>2296</v>
      </c>
      <c r="N519" s="4" t="s">
        <v>2297</v>
      </c>
      <c r="S519" s="5" t="s">
        <v>126</v>
      </c>
      <c r="T519" s="5" t="s">
        <v>127</v>
      </c>
      <c r="W519" s="5" t="s">
        <v>1871</v>
      </c>
      <c r="X519" s="5" t="s">
        <v>5601</v>
      </c>
      <c r="Y519" s="5" t="s">
        <v>22</v>
      </c>
      <c r="Z519" s="5" t="s">
        <v>23</v>
      </c>
      <c r="AC519" s="5">
        <v>44</v>
      </c>
      <c r="AD519" s="5" t="s">
        <v>152</v>
      </c>
      <c r="AE519" s="5" t="s">
        <v>153</v>
      </c>
      <c r="AJ519" s="5" t="s">
        <v>35</v>
      </c>
      <c r="AK519" s="5" t="s">
        <v>36</v>
      </c>
      <c r="AL519" s="5" t="s">
        <v>2308</v>
      </c>
      <c r="AM519" s="5" t="s">
        <v>2309</v>
      </c>
      <c r="AT519" s="5" t="s">
        <v>346</v>
      </c>
      <c r="AU519" s="5" t="s">
        <v>347</v>
      </c>
      <c r="AV519" s="5" t="s">
        <v>867</v>
      </c>
      <c r="AW519" s="5" t="s">
        <v>868</v>
      </c>
      <c r="BG519" s="5" t="s">
        <v>346</v>
      </c>
      <c r="BH519" s="5" t="s">
        <v>347</v>
      </c>
      <c r="BI519" s="5" t="s">
        <v>2310</v>
      </c>
      <c r="BJ519" s="5" t="s">
        <v>2311</v>
      </c>
      <c r="BK519" s="5" t="s">
        <v>346</v>
      </c>
      <c r="BL519" s="5" t="s">
        <v>347</v>
      </c>
      <c r="BM519" s="5" t="s">
        <v>2312</v>
      </c>
      <c r="BN519" s="5" t="s">
        <v>2313</v>
      </c>
      <c r="BO519" s="5" t="s">
        <v>346</v>
      </c>
      <c r="BP519" s="5" t="s">
        <v>347</v>
      </c>
      <c r="BQ519" s="5" t="s">
        <v>2314</v>
      </c>
      <c r="BR519" s="5" t="s">
        <v>2315</v>
      </c>
      <c r="BS519" s="5" t="s">
        <v>136</v>
      </c>
      <c r="BT519" s="5" t="s">
        <v>137</v>
      </c>
    </row>
    <row r="520" spans="1:72" ht="13.5" customHeight="1">
      <c r="A520" s="7" t="str">
        <f>HYPERLINK("http://kyu.snu.ac.kr/sdhj/index.jsp?type=hj/GK14671_00IM0001_038a.jpg","1801_수현내면_038a")</f>
        <v>1801_수현내면_038a</v>
      </c>
      <c r="B520" s="4">
        <v>1801</v>
      </c>
      <c r="C520" s="4" t="s">
        <v>5490</v>
      </c>
      <c r="D520" s="4" t="s">
        <v>5491</v>
      </c>
      <c r="E520" s="4">
        <v>519</v>
      </c>
      <c r="F520" s="5">
        <v>2</v>
      </c>
      <c r="G520" s="5" t="s">
        <v>2138</v>
      </c>
      <c r="H520" s="5" t="s">
        <v>2139</v>
      </c>
      <c r="I520" s="5">
        <v>2</v>
      </c>
      <c r="L520" s="5">
        <v>3</v>
      </c>
      <c r="M520" s="4" t="s">
        <v>2296</v>
      </c>
      <c r="N520" s="4" t="s">
        <v>2297</v>
      </c>
      <c r="S520" s="5" t="s">
        <v>362</v>
      </c>
      <c r="T520" s="5" t="s">
        <v>363</v>
      </c>
      <c r="AC520" s="5">
        <v>10</v>
      </c>
      <c r="AD520" s="5" t="s">
        <v>822</v>
      </c>
      <c r="AE520" s="5" t="s">
        <v>823</v>
      </c>
    </row>
    <row r="521" spans="1:72" ht="13.5" customHeight="1">
      <c r="A521" s="7" t="str">
        <f>HYPERLINK("http://kyu.snu.ac.kr/sdhj/index.jsp?type=hj/GK14671_00IM0001_038a.jpg","1801_수현내면_038a")</f>
        <v>1801_수현내면_038a</v>
      </c>
      <c r="B521" s="4">
        <v>1801</v>
      </c>
      <c r="C521" s="4" t="s">
        <v>5602</v>
      </c>
      <c r="D521" s="4" t="s">
        <v>5603</v>
      </c>
      <c r="E521" s="4">
        <v>520</v>
      </c>
      <c r="F521" s="5">
        <v>2</v>
      </c>
      <c r="G521" s="5" t="s">
        <v>2138</v>
      </c>
      <c r="H521" s="5" t="s">
        <v>2139</v>
      </c>
      <c r="I521" s="5">
        <v>2</v>
      </c>
      <c r="L521" s="5">
        <v>3</v>
      </c>
      <c r="M521" s="4" t="s">
        <v>2296</v>
      </c>
      <c r="N521" s="4" t="s">
        <v>2297</v>
      </c>
      <c r="S521" s="5" t="s">
        <v>251</v>
      </c>
      <c r="T521" s="5" t="s">
        <v>252</v>
      </c>
      <c r="Y521" s="5" t="s">
        <v>2316</v>
      </c>
      <c r="Z521" s="5" t="s">
        <v>2317</v>
      </c>
      <c r="AC521" s="5">
        <v>8</v>
      </c>
      <c r="AD521" s="5" t="s">
        <v>524</v>
      </c>
      <c r="AE521" s="5" t="s">
        <v>525</v>
      </c>
    </row>
    <row r="522" spans="1:72" ht="13.5" customHeight="1">
      <c r="A522" s="7" t="str">
        <f>HYPERLINK("http://kyu.snu.ac.kr/sdhj/index.jsp?type=hj/GK14671_00IM0001_038a.jpg","1801_수현내면_038a")</f>
        <v>1801_수현내면_038a</v>
      </c>
      <c r="B522" s="4">
        <v>1801</v>
      </c>
      <c r="C522" s="4" t="s">
        <v>5602</v>
      </c>
      <c r="D522" s="4" t="s">
        <v>5603</v>
      </c>
      <c r="E522" s="4">
        <v>521</v>
      </c>
      <c r="F522" s="5">
        <v>2</v>
      </c>
      <c r="G522" s="5" t="s">
        <v>2138</v>
      </c>
      <c r="H522" s="5" t="s">
        <v>2139</v>
      </c>
      <c r="I522" s="5">
        <v>2</v>
      </c>
      <c r="L522" s="5">
        <v>3</v>
      </c>
      <c r="M522" s="4" t="s">
        <v>2296</v>
      </c>
      <c r="N522" s="4" t="s">
        <v>2297</v>
      </c>
      <c r="S522" s="5" t="s">
        <v>362</v>
      </c>
      <c r="T522" s="5" t="s">
        <v>363</v>
      </c>
      <c r="AC522" s="5">
        <v>5</v>
      </c>
      <c r="AD522" s="5" t="s">
        <v>255</v>
      </c>
      <c r="AE522" s="5" t="s">
        <v>256</v>
      </c>
      <c r="AF522" s="5" t="s">
        <v>257</v>
      </c>
      <c r="AG522" s="5" t="s">
        <v>258</v>
      </c>
    </row>
    <row r="523" spans="1:72" ht="13.5" customHeight="1">
      <c r="A523" s="7" t="str">
        <f>HYPERLINK("http://kyu.snu.ac.kr/sdhj/index.jsp?type=hj/GK14671_00IM0001_038a.jpg","1801_수현내면_038a")</f>
        <v>1801_수현내면_038a</v>
      </c>
      <c r="B523" s="4">
        <v>1801</v>
      </c>
      <c r="C523" s="4" t="s">
        <v>5602</v>
      </c>
      <c r="D523" s="4" t="s">
        <v>5603</v>
      </c>
      <c r="E523" s="4">
        <v>522</v>
      </c>
      <c r="F523" s="5">
        <v>2</v>
      </c>
      <c r="G523" s="5" t="s">
        <v>2138</v>
      </c>
      <c r="H523" s="5" t="s">
        <v>2139</v>
      </c>
      <c r="I523" s="5">
        <v>2</v>
      </c>
      <c r="L523" s="5">
        <v>4</v>
      </c>
      <c r="M523" s="4" t="s">
        <v>2318</v>
      </c>
      <c r="N523" s="4" t="s">
        <v>2319</v>
      </c>
      <c r="T523" s="5" t="s">
        <v>5604</v>
      </c>
      <c r="U523" s="5" t="s">
        <v>100</v>
      </c>
      <c r="V523" s="5" t="s">
        <v>101</v>
      </c>
      <c r="W523" s="5" t="s">
        <v>1289</v>
      </c>
      <c r="X523" s="5" t="s">
        <v>1290</v>
      </c>
      <c r="Y523" s="5" t="s">
        <v>2320</v>
      </c>
      <c r="Z523" s="5" t="s">
        <v>2321</v>
      </c>
      <c r="AC523" s="5">
        <v>42</v>
      </c>
      <c r="AD523" s="5" t="s">
        <v>249</v>
      </c>
      <c r="AE523" s="5" t="s">
        <v>250</v>
      </c>
      <c r="AJ523" s="5" t="s">
        <v>35</v>
      </c>
      <c r="AK523" s="5" t="s">
        <v>36</v>
      </c>
      <c r="AL523" s="5" t="s">
        <v>2322</v>
      </c>
      <c r="AM523" s="5" t="s">
        <v>2323</v>
      </c>
      <c r="AT523" s="5" t="s">
        <v>110</v>
      </c>
      <c r="AU523" s="5" t="s">
        <v>111</v>
      </c>
      <c r="AV523" s="5" t="s">
        <v>2324</v>
      </c>
      <c r="AW523" s="5" t="s">
        <v>2325</v>
      </c>
      <c r="BG523" s="5" t="s">
        <v>110</v>
      </c>
      <c r="BH523" s="5" t="s">
        <v>111</v>
      </c>
      <c r="BI523" s="5" t="s">
        <v>2326</v>
      </c>
      <c r="BJ523" s="5" t="s">
        <v>2327</v>
      </c>
      <c r="BK523" s="5" t="s">
        <v>110</v>
      </c>
      <c r="BL523" s="5" t="s">
        <v>111</v>
      </c>
      <c r="BM523" s="5" t="s">
        <v>2328</v>
      </c>
      <c r="BN523" s="5" t="s">
        <v>5605</v>
      </c>
      <c r="BO523" s="5" t="s">
        <v>110</v>
      </c>
      <c r="BP523" s="5" t="s">
        <v>111</v>
      </c>
      <c r="BQ523" s="5" t="s">
        <v>2329</v>
      </c>
      <c r="BR523" s="5" t="s">
        <v>2330</v>
      </c>
      <c r="BS523" s="5" t="s">
        <v>686</v>
      </c>
      <c r="BT523" s="5" t="s">
        <v>687</v>
      </c>
    </row>
    <row r="524" spans="1:72" ht="13.5" customHeight="1">
      <c r="A524" s="7" t="str">
        <f>HYPERLINK("http://kyu.snu.ac.kr/sdhj/index.jsp?type=hj/GK14671_00IM0001_038a.jpg","1801_수현내면_038a")</f>
        <v>1801_수현내면_038a</v>
      </c>
      <c r="B524" s="4">
        <v>1801</v>
      </c>
      <c r="C524" s="4" t="s">
        <v>5209</v>
      </c>
      <c r="D524" s="4" t="s">
        <v>5210</v>
      </c>
      <c r="E524" s="4">
        <v>523</v>
      </c>
      <c r="F524" s="5">
        <v>2</v>
      </c>
      <c r="G524" s="5" t="s">
        <v>2138</v>
      </c>
      <c r="H524" s="5" t="s">
        <v>2139</v>
      </c>
      <c r="I524" s="5">
        <v>2</v>
      </c>
      <c r="L524" s="5">
        <v>4</v>
      </c>
      <c r="M524" s="4" t="s">
        <v>2318</v>
      </c>
      <c r="N524" s="4" t="s">
        <v>2319</v>
      </c>
      <c r="S524" s="5" t="s">
        <v>126</v>
      </c>
      <c r="T524" s="5" t="s">
        <v>127</v>
      </c>
      <c r="W524" s="5" t="s">
        <v>2331</v>
      </c>
      <c r="X524" s="5" t="s">
        <v>1549</v>
      </c>
      <c r="Y524" s="5" t="s">
        <v>130</v>
      </c>
      <c r="Z524" s="5" t="s">
        <v>131</v>
      </c>
      <c r="AC524" s="5">
        <v>41</v>
      </c>
      <c r="AD524" s="5" t="s">
        <v>1078</v>
      </c>
      <c r="AE524" s="5" t="s">
        <v>1079</v>
      </c>
      <c r="AJ524" s="5" t="s">
        <v>134</v>
      </c>
      <c r="AK524" s="5" t="s">
        <v>135</v>
      </c>
      <c r="AL524" s="5" t="s">
        <v>714</v>
      </c>
      <c r="AM524" s="5" t="s">
        <v>715</v>
      </c>
      <c r="AT524" s="5" t="s">
        <v>110</v>
      </c>
      <c r="AU524" s="5" t="s">
        <v>111</v>
      </c>
      <c r="AV524" s="5" t="s">
        <v>2332</v>
      </c>
      <c r="AW524" s="5" t="s">
        <v>2333</v>
      </c>
      <c r="BG524" s="5" t="s">
        <v>110</v>
      </c>
      <c r="BH524" s="5" t="s">
        <v>111</v>
      </c>
      <c r="BI524" s="5" t="s">
        <v>2334</v>
      </c>
      <c r="BJ524" s="5" t="s">
        <v>2335</v>
      </c>
      <c r="BK524" s="5" t="s">
        <v>110</v>
      </c>
      <c r="BL524" s="5" t="s">
        <v>111</v>
      </c>
      <c r="BM524" s="5" t="s">
        <v>2336</v>
      </c>
      <c r="BN524" s="5" t="s">
        <v>2337</v>
      </c>
      <c r="BO524" s="5" t="s">
        <v>110</v>
      </c>
      <c r="BP524" s="5" t="s">
        <v>111</v>
      </c>
      <c r="BQ524" s="5" t="s">
        <v>2338</v>
      </c>
      <c r="BR524" s="5" t="s">
        <v>2339</v>
      </c>
      <c r="BS524" s="5" t="s">
        <v>380</v>
      </c>
      <c r="BT524" s="5" t="s">
        <v>381</v>
      </c>
    </row>
    <row r="525" spans="1:72" ht="13.5" customHeight="1">
      <c r="A525" s="7" t="str">
        <f>HYPERLINK("http://kyu.snu.ac.kr/sdhj/index.jsp?type=hj/GK14671_00IM0001_038b.jpg","1801_수현내면_038b")</f>
        <v>1801_수현내면_038b</v>
      </c>
      <c r="B525" s="4">
        <v>1801</v>
      </c>
      <c r="C525" s="4" t="s">
        <v>5390</v>
      </c>
      <c r="D525" s="4" t="s">
        <v>5391</v>
      </c>
      <c r="E525" s="4">
        <v>524</v>
      </c>
      <c r="F525" s="5">
        <v>2</v>
      </c>
      <c r="G525" s="5" t="s">
        <v>2138</v>
      </c>
      <c r="H525" s="5" t="s">
        <v>2139</v>
      </c>
      <c r="I525" s="5">
        <v>2</v>
      </c>
      <c r="L525" s="5">
        <v>4</v>
      </c>
      <c r="M525" s="4" t="s">
        <v>2318</v>
      </c>
      <c r="N525" s="4" t="s">
        <v>2319</v>
      </c>
      <c r="S525" s="5" t="s">
        <v>425</v>
      </c>
      <c r="T525" s="5" t="s">
        <v>426</v>
      </c>
      <c r="Y525" s="5" t="s">
        <v>2340</v>
      </c>
      <c r="Z525" s="5" t="s">
        <v>2341</v>
      </c>
      <c r="AF525" s="5" t="s">
        <v>243</v>
      </c>
      <c r="AG525" s="5" t="s">
        <v>244</v>
      </c>
    </row>
    <row r="526" spans="1:72" ht="13.5" customHeight="1">
      <c r="A526" s="7" t="str">
        <f>HYPERLINK("http://kyu.snu.ac.kr/sdhj/index.jsp?type=hj/GK14671_00IM0001_038b.jpg","1801_수현내면_038b")</f>
        <v>1801_수현내면_038b</v>
      </c>
      <c r="B526" s="4">
        <v>1801</v>
      </c>
      <c r="C526" s="4" t="s">
        <v>5606</v>
      </c>
      <c r="D526" s="4" t="s">
        <v>5607</v>
      </c>
      <c r="E526" s="4">
        <v>525</v>
      </c>
      <c r="F526" s="5">
        <v>2</v>
      </c>
      <c r="G526" s="5" t="s">
        <v>2138</v>
      </c>
      <c r="H526" s="5" t="s">
        <v>2139</v>
      </c>
      <c r="I526" s="5">
        <v>2</v>
      </c>
      <c r="L526" s="5">
        <v>4</v>
      </c>
      <c r="M526" s="4" t="s">
        <v>2318</v>
      </c>
      <c r="N526" s="4" t="s">
        <v>2319</v>
      </c>
      <c r="S526" s="5" t="s">
        <v>362</v>
      </c>
      <c r="T526" s="5" t="s">
        <v>363</v>
      </c>
      <c r="AC526" s="5">
        <v>11</v>
      </c>
      <c r="AD526" s="5" t="s">
        <v>263</v>
      </c>
      <c r="AE526" s="5" t="s">
        <v>264</v>
      </c>
    </row>
    <row r="527" spans="1:72" ht="13.5" customHeight="1">
      <c r="A527" s="7" t="str">
        <f>HYPERLINK("http://kyu.snu.ac.kr/sdhj/index.jsp?type=hj/GK14671_00IM0001_038b.jpg","1801_수현내면_038b")</f>
        <v>1801_수현내면_038b</v>
      </c>
      <c r="B527" s="4">
        <v>1801</v>
      </c>
      <c r="C527" s="4" t="s">
        <v>5606</v>
      </c>
      <c r="D527" s="4" t="s">
        <v>5607</v>
      </c>
      <c r="E527" s="4">
        <v>526</v>
      </c>
      <c r="F527" s="5">
        <v>2</v>
      </c>
      <c r="G527" s="5" t="s">
        <v>2138</v>
      </c>
      <c r="H527" s="5" t="s">
        <v>2139</v>
      </c>
      <c r="I527" s="5">
        <v>2</v>
      </c>
      <c r="L527" s="5">
        <v>4</v>
      </c>
      <c r="M527" s="4" t="s">
        <v>2318</v>
      </c>
      <c r="N527" s="4" t="s">
        <v>2319</v>
      </c>
      <c r="S527" s="5" t="s">
        <v>362</v>
      </c>
      <c r="T527" s="5" t="s">
        <v>363</v>
      </c>
      <c r="AC527" s="5">
        <v>9</v>
      </c>
      <c r="AD527" s="5" t="s">
        <v>1052</v>
      </c>
      <c r="AE527" s="5" t="s">
        <v>1053</v>
      </c>
    </row>
    <row r="528" spans="1:72" ht="13.5" customHeight="1">
      <c r="A528" s="7" t="str">
        <f>HYPERLINK("http://kyu.snu.ac.kr/sdhj/index.jsp?type=hj/GK14671_00IM0001_038b.jpg","1801_수현내면_038b")</f>
        <v>1801_수현내면_038b</v>
      </c>
      <c r="B528" s="4">
        <v>1801</v>
      </c>
      <c r="C528" s="4" t="s">
        <v>5606</v>
      </c>
      <c r="D528" s="4" t="s">
        <v>5607</v>
      </c>
      <c r="E528" s="4">
        <v>527</v>
      </c>
      <c r="F528" s="5">
        <v>2</v>
      </c>
      <c r="G528" s="5" t="s">
        <v>2138</v>
      </c>
      <c r="H528" s="5" t="s">
        <v>2139</v>
      </c>
      <c r="I528" s="5">
        <v>2</v>
      </c>
      <c r="L528" s="5">
        <v>4</v>
      </c>
      <c r="M528" s="4" t="s">
        <v>2318</v>
      </c>
      <c r="N528" s="4" t="s">
        <v>2319</v>
      </c>
      <c r="T528" s="5" t="s">
        <v>5608</v>
      </c>
      <c r="U528" s="5" t="s">
        <v>158</v>
      </c>
      <c r="V528" s="5" t="s">
        <v>159</v>
      </c>
      <c r="Y528" s="5" t="s">
        <v>2342</v>
      </c>
      <c r="Z528" s="5" t="s">
        <v>5609</v>
      </c>
      <c r="AC528" s="5">
        <v>48</v>
      </c>
      <c r="AD528" s="5" t="s">
        <v>453</v>
      </c>
      <c r="AE528" s="5" t="s">
        <v>454</v>
      </c>
    </row>
    <row r="529" spans="1:72" ht="13.5" customHeight="1">
      <c r="A529" s="7" t="str">
        <f>HYPERLINK("http://kyu.snu.ac.kr/sdhj/index.jsp?type=hj/GK14671_00IM0001_038b.jpg","1801_수현내면_038b")</f>
        <v>1801_수현내면_038b</v>
      </c>
      <c r="B529" s="4">
        <v>1801</v>
      </c>
      <c r="C529" s="4" t="s">
        <v>5606</v>
      </c>
      <c r="D529" s="4" t="s">
        <v>5607</v>
      </c>
      <c r="E529" s="4">
        <v>528</v>
      </c>
      <c r="F529" s="5">
        <v>2</v>
      </c>
      <c r="G529" s="5" t="s">
        <v>2138</v>
      </c>
      <c r="H529" s="5" t="s">
        <v>2139</v>
      </c>
      <c r="I529" s="5">
        <v>2</v>
      </c>
      <c r="L529" s="5">
        <v>5</v>
      </c>
      <c r="M529" s="4" t="s">
        <v>2343</v>
      </c>
      <c r="N529" s="4" t="s">
        <v>2344</v>
      </c>
      <c r="T529" s="5" t="s">
        <v>5278</v>
      </c>
      <c r="U529" s="5" t="s">
        <v>100</v>
      </c>
      <c r="V529" s="5" t="s">
        <v>101</v>
      </c>
      <c r="W529" s="5" t="s">
        <v>128</v>
      </c>
      <c r="X529" s="5" t="s">
        <v>129</v>
      </c>
      <c r="Y529" s="5" t="s">
        <v>2345</v>
      </c>
      <c r="Z529" s="5" t="s">
        <v>2346</v>
      </c>
      <c r="AC529" s="5">
        <v>40</v>
      </c>
      <c r="AD529" s="5" t="s">
        <v>604</v>
      </c>
      <c r="AE529" s="5" t="s">
        <v>605</v>
      </c>
      <c r="AJ529" s="5" t="s">
        <v>35</v>
      </c>
      <c r="AK529" s="5" t="s">
        <v>36</v>
      </c>
      <c r="AL529" s="5" t="s">
        <v>136</v>
      </c>
      <c r="AM529" s="5" t="s">
        <v>137</v>
      </c>
      <c r="AT529" s="5" t="s">
        <v>110</v>
      </c>
      <c r="AU529" s="5" t="s">
        <v>111</v>
      </c>
      <c r="AV529" s="5" t="s">
        <v>2347</v>
      </c>
      <c r="AW529" s="5" t="s">
        <v>2348</v>
      </c>
      <c r="BG529" s="5" t="s">
        <v>110</v>
      </c>
      <c r="BH529" s="5" t="s">
        <v>111</v>
      </c>
      <c r="BI529" s="5" t="s">
        <v>2349</v>
      </c>
      <c r="BJ529" s="5" t="s">
        <v>2350</v>
      </c>
      <c r="BK529" s="5" t="s">
        <v>110</v>
      </c>
      <c r="BL529" s="5" t="s">
        <v>111</v>
      </c>
      <c r="BM529" s="5" t="s">
        <v>2351</v>
      </c>
      <c r="BN529" s="5" t="s">
        <v>2352</v>
      </c>
      <c r="BO529" s="5" t="s">
        <v>110</v>
      </c>
      <c r="BP529" s="5" t="s">
        <v>111</v>
      </c>
      <c r="BQ529" s="5" t="s">
        <v>2353</v>
      </c>
      <c r="BR529" s="5" t="s">
        <v>2354</v>
      </c>
      <c r="BS529" s="5" t="s">
        <v>1287</v>
      </c>
      <c r="BT529" s="5" t="s">
        <v>1288</v>
      </c>
    </row>
    <row r="530" spans="1:72" ht="13.5" customHeight="1">
      <c r="A530" s="7" t="str">
        <f>HYPERLINK("http://kyu.snu.ac.kr/sdhj/index.jsp?type=hj/GK14671_00IM0001_038b.jpg","1801_수현내면_038b")</f>
        <v>1801_수현내면_038b</v>
      </c>
      <c r="B530" s="4">
        <v>1801</v>
      </c>
      <c r="C530" s="4" t="s">
        <v>5471</v>
      </c>
      <c r="D530" s="4" t="s">
        <v>5472</v>
      </c>
      <c r="E530" s="4">
        <v>529</v>
      </c>
      <c r="F530" s="5">
        <v>2</v>
      </c>
      <c r="G530" s="5" t="s">
        <v>2138</v>
      </c>
      <c r="H530" s="5" t="s">
        <v>2139</v>
      </c>
      <c r="I530" s="5">
        <v>2</v>
      </c>
      <c r="L530" s="5">
        <v>5</v>
      </c>
      <c r="M530" s="4" t="s">
        <v>2343</v>
      </c>
      <c r="N530" s="4" t="s">
        <v>2344</v>
      </c>
      <c r="S530" s="5" t="s">
        <v>126</v>
      </c>
      <c r="T530" s="5" t="s">
        <v>127</v>
      </c>
      <c r="W530" s="5" t="s">
        <v>76</v>
      </c>
      <c r="X530" s="5" t="s">
        <v>77</v>
      </c>
      <c r="Y530" s="5" t="s">
        <v>130</v>
      </c>
      <c r="Z530" s="5" t="s">
        <v>131</v>
      </c>
      <c r="AC530" s="5">
        <v>34</v>
      </c>
      <c r="AD530" s="5" t="s">
        <v>499</v>
      </c>
      <c r="AE530" s="5" t="s">
        <v>500</v>
      </c>
      <c r="AJ530" s="5" t="s">
        <v>134</v>
      </c>
      <c r="AK530" s="5" t="s">
        <v>135</v>
      </c>
      <c r="AL530" s="5" t="s">
        <v>1846</v>
      </c>
      <c r="AM530" s="5" t="s">
        <v>1847</v>
      </c>
      <c r="AT530" s="5" t="s">
        <v>110</v>
      </c>
      <c r="AU530" s="5" t="s">
        <v>111</v>
      </c>
      <c r="AV530" s="5" t="s">
        <v>2355</v>
      </c>
      <c r="AW530" s="5" t="s">
        <v>2356</v>
      </c>
      <c r="BG530" s="5" t="s">
        <v>110</v>
      </c>
      <c r="BH530" s="5" t="s">
        <v>111</v>
      </c>
      <c r="BI530" s="5" t="s">
        <v>2357</v>
      </c>
      <c r="BJ530" s="5" t="s">
        <v>2358</v>
      </c>
      <c r="BK530" s="5" t="s">
        <v>110</v>
      </c>
      <c r="BL530" s="5" t="s">
        <v>111</v>
      </c>
      <c r="BM530" s="5" t="s">
        <v>2359</v>
      </c>
      <c r="BN530" s="5" t="s">
        <v>2360</v>
      </c>
      <c r="BO530" s="5" t="s">
        <v>110</v>
      </c>
      <c r="BP530" s="5" t="s">
        <v>111</v>
      </c>
      <c r="BQ530" s="5" t="s">
        <v>2361</v>
      </c>
      <c r="BR530" s="5" t="s">
        <v>2362</v>
      </c>
      <c r="BS530" s="5" t="s">
        <v>413</v>
      </c>
      <c r="BT530" s="5" t="s">
        <v>414</v>
      </c>
    </row>
    <row r="531" spans="1:72" ht="13.5" customHeight="1">
      <c r="A531" s="7" t="str">
        <f>HYPERLINK("http://kyu.snu.ac.kr/sdhj/index.jsp?type=hj/GK14671_00IM0001_038b.jpg","1801_수현내면_038b")</f>
        <v>1801_수현내면_038b</v>
      </c>
      <c r="B531" s="4">
        <v>1801</v>
      </c>
      <c r="C531" s="4" t="s">
        <v>5173</v>
      </c>
      <c r="D531" s="4" t="s">
        <v>5291</v>
      </c>
      <c r="E531" s="4">
        <v>530</v>
      </c>
      <c r="F531" s="5">
        <v>2</v>
      </c>
      <c r="G531" s="5" t="s">
        <v>2138</v>
      </c>
      <c r="H531" s="5" t="s">
        <v>2139</v>
      </c>
      <c r="I531" s="5">
        <v>2</v>
      </c>
      <c r="L531" s="5">
        <v>5</v>
      </c>
      <c r="M531" s="4" t="s">
        <v>2343</v>
      </c>
      <c r="N531" s="4" t="s">
        <v>2344</v>
      </c>
      <c r="S531" s="5" t="s">
        <v>234</v>
      </c>
      <c r="T531" s="5" t="s">
        <v>235</v>
      </c>
      <c r="W531" s="5" t="s">
        <v>2363</v>
      </c>
      <c r="X531" s="5" t="s">
        <v>5610</v>
      </c>
      <c r="Y531" s="5" t="s">
        <v>130</v>
      </c>
      <c r="Z531" s="5" t="s">
        <v>131</v>
      </c>
      <c r="AC531" s="5">
        <v>72</v>
      </c>
      <c r="AD531" s="5" t="s">
        <v>475</v>
      </c>
      <c r="AE531" s="5" t="s">
        <v>476</v>
      </c>
    </row>
    <row r="532" spans="1:72" ht="13.5" customHeight="1">
      <c r="A532" s="7" t="str">
        <f>HYPERLINK("http://kyu.snu.ac.kr/sdhj/index.jsp?type=hj/GK14671_00IM0001_038b.jpg","1801_수현내면_038b")</f>
        <v>1801_수현내면_038b</v>
      </c>
      <c r="B532" s="4">
        <v>1801</v>
      </c>
      <c r="C532" s="4" t="s">
        <v>5284</v>
      </c>
      <c r="D532" s="4" t="s">
        <v>5285</v>
      </c>
      <c r="E532" s="4">
        <v>531</v>
      </c>
      <c r="F532" s="5">
        <v>2</v>
      </c>
      <c r="G532" s="5" t="s">
        <v>2138</v>
      </c>
      <c r="H532" s="5" t="s">
        <v>2139</v>
      </c>
      <c r="I532" s="5">
        <v>2</v>
      </c>
      <c r="L532" s="5">
        <v>5</v>
      </c>
      <c r="M532" s="4" t="s">
        <v>2343</v>
      </c>
      <c r="N532" s="4" t="s">
        <v>2344</v>
      </c>
      <c r="S532" s="5" t="s">
        <v>251</v>
      </c>
      <c r="T532" s="5" t="s">
        <v>252</v>
      </c>
      <c r="Y532" s="5" t="s">
        <v>2364</v>
      </c>
      <c r="Z532" s="5" t="s">
        <v>2365</v>
      </c>
      <c r="AC532" s="5">
        <v>8</v>
      </c>
      <c r="AD532" s="5" t="s">
        <v>524</v>
      </c>
      <c r="AE532" s="5" t="s">
        <v>525</v>
      </c>
    </row>
    <row r="533" spans="1:72" ht="13.5" customHeight="1">
      <c r="A533" s="7" t="str">
        <f>HYPERLINK("http://kyu.snu.ac.kr/sdhj/index.jsp?type=hj/GK14671_00IM0001_038b.jpg","1801_수현내면_038b")</f>
        <v>1801_수현내면_038b</v>
      </c>
      <c r="B533" s="4">
        <v>1801</v>
      </c>
      <c r="C533" s="4" t="s">
        <v>5284</v>
      </c>
      <c r="D533" s="4" t="s">
        <v>5285</v>
      </c>
      <c r="E533" s="4">
        <v>532</v>
      </c>
      <c r="F533" s="5">
        <v>2</v>
      </c>
      <c r="G533" s="5" t="s">
        <v>2138</v>
      </c>
      <c r="H533" s="5" t="s">
        <v>2139</v>
      </c>
      <c r="I533" s="5">
        <v>2</v>
      </c>
      <c r="L533" s="5">
        <v>5</v>
      </c>
      <c r="M533" s="4" t="s">
        <v>2343</v>
      </c>
      <c r="N533" s="4" t="s">
        <v>2344</v>
      </c>
      <c r="S533" s="5" t="s">
        <v>251</v>
      </c>
      <c r="T533" s="5" t="s">
        <v>252</v>
      </c>
      <c r="Y533" s="5" t="s">
        <v>2366</v>
      </c>
      <c r="Z533" s="5" t="s">
        <v>2367</v>
      </c>
      <c r="AC533" s="5">
        <v>5</v>
      </c>
      <c r="AD533" s="5" t="s">
        <v>255</v>
      </c>
      <c r="AE533" s="5" t="s">
        <v>256</v>
      </c>
    </row>
    <row r="534" spans="1:72" ht="13.5" customHeight="1">
      <c r="A534" s="7" t="str">
        <f>HYPERLINK("http://kyu.snu.ac.kr/sdhj/index.jsp?type=hj/GK14671_00IM0001_038b.jpg","1801_수현내면_038b")</f>
        <v>1801_수현내면_038b</v>
      </c>
      <c r="B534" s="4">
        <v>1801</v>
      </c>
      <c r="C534" s="4" t="s">
        <v>5284</v>
      </c>
      <c r="D534" s="4" t="s">
        <v>5285</v>
      </c>
      <c r="E534" s="4">
        <v>533</v>
      </c>
      <c r="F534" s="5">
        <v>2</v>
      </c>
      <c r="G534" s="5" t="s">
        <v>2138</v>
      </c>
      <c r="H534" s="5" t="s">
        <v>2139</v>
      </c>
      <c r="I534" s="5">
        <v>2</v>
      </c>
      <c r="L534" s="5">
        <v>5</v>
      </c>
      <c r="M534" s="4" t="s">
        <v>2343</v>
      </c>
      <c r="N534" s="4" t="s">
        <v>2344</v>
      </c>
      <c r="S534" s="5" t="s">
        <v>624</v>
      </c>
      <c r="T534" s="5" t="s">
        <v>625</v>
      </c>
      <c r="W534" s="5" t="s">
        <v>920</v>
      </c>
      <c r="X534" s="5" t="s">
        <v>921</v>
      </c>
      <c r="Y534" s="5" t="s">
        <v>130</v>
      </c>
      <c r="Z534" s="5" t="s">
        <v>131</v>
      </c>
      <c r="AC534" s="5">
        <v>37</v>
      </c>
      <c r="AD534" s="5" t="s">
        <v>156</v>
      </c>
      <c r="AE534" s="5" t="s">
        <v>157</v>
      </c>
    </row>
    <row r="535" spans="1:72" ht="13.5" customHeight="1">
      <c r="A535" s="7" t="str">
        <f>HYPERLINK("http://kyu.snu.ac.kr/sdhj/index.jsp?type=hj/GK14671_00IM0001_038b.jpg","1801_수현내면_038b")</f>
        <v>1801_수현내면_038b</v>
      </c>
      <c r="B535" s="4">
        <v>1801</v>
      </c>
      <c r="C535" s="4" t="s">
        <v>5284</v>
      </c>
      <c r="D535" s="4" t="s">
        <v>5285</v>
      </c>
      <c r="E535" s="4">
        <v>534</v>
      </c>
      <c r="F535" s="5">
        <v>2</v>
      </c>
      <c r="G535" s="5" t="s">
        <v>2138</v>
      </c>
      <c r="H535" s="5" t="s">
        <v>2139</v>
      </c>
      <c r="I535" s="5">
        <v>2</v>
      </c>
      <c r="L535" s="5">
        <v>5</v>
      </c>
      <c r="M535" s="4" t="s">
        <v>2343</v>
      </c>
      <c r="N535" s="4" t="s">
        <v>2344</v>
      </c>
      <c r="T535" s="5" t="s">
        <v>5289</v>
      </c>
      <c r="U535" s="5" t="s">
        <v>158</v>
      </c>
      <c r="V535" s="5" t="s">
        <v>159</v>
      </c>
      <c r="Y535" s="5" t="s">
        <v>2368</v>
      </c>
      <c r="Z535" s="5" t="s">
        <v>2369</v>
      </c>
      <c r="AC535" s="5">
        <v>12</v>
      </c>
      <c r="AD535" s="5" t="s">
        <v>475</v>
      </c>
      <c r="AE535" s="5" t="s">
        <v>476</v>
      </c>
    </row>
    <row r="536" spans="1:72" ht="13.5" customHeight="1">
      <c r="A536" s="7" t="str">
        <f>HYPERLINK("http://kyu.snu.ac.kr/sdhj/index.jsp?type=hj/GK14671_00IM0001_038b.jpg","1801_수현내면_038b")</f>
        <v>1801_수현내면_038b</v>
      </c>
      <c r="B536" s="4">
        <v>1801</v>
      </c>
      <c r="C536" s="4" t="s">
        <v>5284</v>
      </c>
      <c r="D536" s="4" t="s">
        <v>5285</v>
      </c>
      <c r="E536" s="4">
        <v>535</v>
      </c>
      <c r="F536" s="5">
        <v>2</v>
      </c>
      <c r="G536" s="5" t="s">
        <v>2138</v>
      </c>
      <c r="H536" s="5" t="s">
        <v>2139</v>
      </c>
      <c r="I536" s="5">
        <v>2</v>
      </c>
      <c r="L536" s="5">
        <v>5</v>
      </c>
      <c r="M536" s="4" t="s">
        <v>2343</v>
      </c>
      <c r="N536" s="4" t="s">
        <v>2344</v>
      </c>
      <c r="T536" s="5" t="s">
        <v>5289</v>
      </c>
      <c r="U536" s="5" t="s">
        <v>158</v>
      </c>
      <c r="V536" s="5" t="s">
        <v>159</v>
      </c>
      <c r="Y536" s="5" t="s">
        <v>852</v>
      </c>
      <c r="Z536" s="5" t="s">
        <v>853</v>
      </c>
      <c r="AC536" s="5">
        <v>5</v>
      </c>
      <c r="AD536" s="5" t="s">
        <v>255</v>
      </c>
      <c r="AE536" s="5" t="s">
        <v>256</v>
      </c>
      <c r="AF536" s="5" t="s">
        <v>257</v>
      </c>
      <c r="AG536" s="5" t="s">
        <v>258</v>
      </c>
    </row>
    <row r="537" spans="1:72" ht="13.5" customHeight="1">
      <c r="A537" s="7" t="str">
        <f>HYPERLINK("http://kyu.snu.ac.kr/sdhj/index.jsp?type=hj/GK14671_00IM0001_038b.jpg","1801_수현내면_038b")</f>
        <v>1801_수현내면_038b</v>
      </c>
      <c r="B537" s="4">
        <v>1801</v>
      </c>
      <c r="C537" s="4" t="s">
        <v>5284</v>
      </c>
      <c r="D537" s="4" t="s">
        <v>5285</v>
      </c>
      <c r="E537" s="4">
        <v>536</v>
      </c>
      <c r="F537" s="5">
        <v>2</v>
      </c>
      <c r="G537" s="5" t="s">
        <v>2138</v>
      </c>
      <c r="H537" s="5" t="s">
        <v>2139</v>
      </c>
      <c r="I537" s="5">
        <v>3</v>
      </c>
      <c r="J537" s="5" t="s">
        <v>2370</v>
      </c>
      <c r="K537" s="5" t="s">
        <v>2371</v>
      </c>
      <c r="L537" s="5">
        <v>1</v>
      </c>
      <c r="M537" s="4" t="s">
        <v>2372</v>
      </c>
      <c r="N537" s="4" t="s">
        <v>2373</v>
      </c>
      <c r="T537" s="5" t="s">
        <v>5611</v>
      </c>
      <c r="U537" s="5" t="s">
        <v>1257</v>
      </c>
      <c r="V537" s="5" t="s">
        <v>1258</v>
      </c>
      <c r="W537" s="5" t="s">
        <v>378</v>
      </c>
      <c r="X537" s="5" t="s">
        <v>379</v>
      </c>
      <c r="Y537" s="5" t="s">
        <v>130</v>
      </c>
      <c r="Z537" s="5" t="s">
        <v>131</v>
      </c>
      <c r="AC537" s="5">
        <v>59</v>
      </c>
      <c r="AD537" s="5" t="s">
        <v>1899</v>
      </c>
      <c r="AE537" s="5" t="s">
        <v>1900</v>
      </c>
      <c r="AJ537" s="5" t="s">
        <v>134</v>
      </c>
      <c r="AK537" s="5" t="s">
        <v>135</v>
      </c>
      <c r="AL537" s="5" t="s">
        <v>380</v>
      </c>
      <c r="AM537" s="5" t="s">
        <v>381</v>
      </c>
      <c r="AT537" s="5" t="s">
        <v>110</v>
      </c>
      <c r="AU537" s="5" t="s">
        <v>111</v>
      </c>
      <c r="AV537" s="5" t="s">
        <v>2374</v>
      </c>
      <c r="AW537" s="5" t="s">
        <v>2375</v>
      </c>
      <c r="BG537" s="5" t="s">
        <v>2159</v>
      </c>
      <c r="BH537" s="5" t="s">
        <v>2160</v>
      </c>
      <c r="BI537" s="5" t="s">
        <v>2376</v>
      </c>
      <c r="BJ537" s="5" t="s">
        <v>2377</v>
      </c>
      <c r="BK537" s="5" t="s">
        <v>110</v>
      </c>
      <c r="BL537" s="5" t="s">
        <v>111</v>
      </c>
      <c r="BM537" s="5" t="s">
        <v>2378</v>
      </c>
      <c r="BN537" s="5" t="s">
        <v>2379</v>
      </c>
      <c r="BO537" s="5" t="s">
        <v>110</v>
      </c>
      <c r="BP537" s="5" t="s">
        <v>111</v>
      </c>
      <c r="BQ537" s="5" t="s">
        <v>2380</v>
      </c>
      <c r="BR537" s="5" t="s">
        <v>2381</v>
      </c>
      <c r="BS537" s="5" t="s">
        <v>82</v>
      </c>
      <c r="BT537" s="5" t="s">
        <v>83</v>
      </c>
    </row>
    <row r="538" spans="1:72" ht="13.5" customHeight="1">
      <c r="A538" s="7" t="str">
        <f>HYPERLINK("http://kyu.snu.ac.kr/sdhj/index.jsp?type=hj/GK14671_00IM0001_038b.jpg","1801_수현내면_038b")</f>
        <v>1801_수현내면_038b</v>
      </c>
      <c r="B538" s="4">
        <v>1801</v>
      </c>
      <c r="C538" s="4" t="s">
        <v>5471</v>
      </c>
      <c r="D538" s="4" t="s">
        <v>5472</v>
      </c>
      <c r="E538" s="4">
        <v>537</v>
      </c>
      <c r="F538" s="5">
        <v>2</v>
      </c>
      <c r="G538" s="5" t="s">
        <v>2138</v>
      </c>
      <c r="H538" s="5" t="s">
        <v>2139</v>
      </c>
      <c r="I538" s="5">
        <v>3</v>
      </c>
      <c r="L538" s="5">
        <v>1</v>
      </c>
      <c r="M538" s="4" t="s">
        <v>2372</v>
      </c>
      <c r="N538" s="4" t="s">
        <v>2373</v>
      </c>
      <c r="S538" s="5" t="s">
        <v>251</v>
      </c>
      <c r="T538" s="5" t="s">
        <v>252</v>
      </c>
      <c r="U538" s="5" t="s">
        <v>100</v>
      </c>
      <c r="V538" s="5" t="s">
        <v>101</v>
      </c>
      <c r="W538" s="5" t="s">
        <v>775</v>
      </c>
      <c r="X538" s="5" t="s">
        <v>776</v>
      </c>
      <c r="Y538" s="5" t="s">
        <v>950</v>
      </c>
      <c r="Z538" s="5" t="s">
        <v>951</v>
      </c>
      <c r="AA538" s="5" t="s">
        <v>2382</v>
      </c>
      <c r="AB538" s="5" t="s">
        <v>2383</v>
      </c>
      <c r="AC538" s="5">
        <v>17</v>
      </c>
      <c r="AD538" s="5" t="s">
        <v>299</v>
      </c>
      <c r="AE538" s="5" t="s">
        <v>300</v>
      </c>
    </row>
    <row r="539" spans="1:72" ht="13.5" customHeight="1">
      <c r="A539" s="7" t="str">
        <f>HYPERLINK("http://kyu.snu.ac.kr/sdhj/index.jsp?type=hj/GK14671_00IM0001_038b.jpg","1801_수현내면_038b")</f>
        <v>1801_수현내면_038b</v>
      </c>
      <c r="B539" s="4">
        <v>1801</v>
      </c>
      <c r="C539" s="4" t="s">
        <v>5298</v>
      </c>
      <c r="D539" s="4" t="s">
        <v>5299</v>
      </c>
      <c r="E539" s="4">
        <v>538</v>
      </c>
      <c r="F539" s="5">
        <v>2</v>
      </c>
      <c r="G539" s="5" t="s">
        <v>2138</v>
      </c>
      <c r="H539" s="5" t="s">
        <v>2139</v>
      </c>
      <c r="I539" s="5">
        <v>3</v>
      </c>
      <c r="L539" s="5">
        <v>1</v>
      </c>
      <c r="M539" s="4" t="s">
        <v>2372</v>
      </c>
      <c r="N539" s="4" t="s">
        <v>2373</v>
      </c>
      <c r="S539" s="5" t="s">
        <v>362</v>
      </c>
      <c r="T539" s="5" t="s">
        <v>363</v>
      </c>
      <c r="AC539" s="5">
        <v>29</v>
      </c>
      <c r="AD539" s="5" t="s">
        <v>1355</v>
      </c>
      <c r="AE539" s="5" t="s">
        <v>1356</v>
      </c>
    </row>
    <row r="540" spans="1:72" ht="13.5" customHeight="1">
      <c r="A540" s="7" t="str">
        <f>HYPERLINK("http://kyu.snu.ac.kr/sdhj/index.jsp?type=hj/GK14671_00IM0001_038b.jpg","1801_수현내면_038b")</f>
        <v>1801_수현내면_038b</v>
      </c>
      <c r="B540" s="4">
        <v>1801</v>
      </c>
      <c r="C540" s="4" t="s">
        <v>5298</v>
      </c>
      <c r="D540" s="4" t="s">
        <v>5299</v>
      </c>
      <c r="E540" s="4">
        <v>539</v>
      </c>
      <c r="F540" s="5">
        <v>2</v>
      </c>
      <c r="G540" s="5" t="s">
        <v>2138</v>
      </c>
      <c r="H540" s="5" t="s">
        <v>2139</v>
      </c>
      <c r="I540" s="5">
        <v>3</v>
      </c>
      <c r="L540" s="5">
        <v>1</v>
      </c>
      <c r="M540" s="4" t="s">
        <v>2372</v>
      </c>
      <c r="N540" s="4" t="s">
        <v>2373</v>
      </c>
      <c r="T540" s="5" t="s">
        <v>5301</v>
      </c>
      <c r="U540" s="5" t="s">
        <v>158</v>
      </c>
      <c r="V540" s="5" t="s">
        <v>159</v>
      </c>
      <c r="Y540" s="5" t="s">
        <v>2384</v>
      </c>
      <c r="Z540" s="5" t="s">
        <v>2385</v>
      </c>
      <c r="AC540" s="5">
        <v>65</v>
      </c>
      <c r="AD540" s="5" t="s">
        <v>719</v>
      </c>
      <c r="AE540" s="5" t="s">
        <v>720</v>
      </c>
    </row>
    <row r="541" spans="1:72" ht="13.5" customHeight="1">
      <c r="A541" s="7" t="str">
        <f>HYPERLINK("http://kyu.snu.ac.kr/sdhj/index.jsp?type=hj/GK14671_00IM0001_038b.jpg","1801_수현내면_038b")</f>
        <v>1801_수현내면_038b</v>
      </c>
      <c r="B541" s="4">
        <v>1801</v>
      </c>
      <c r="C541" s="4" t="s">
        <v>5298</v>
      </c>
      <c r="D541" s="4" t="s">
        <v>5299</v>
      </c>
      <c r="E541" s="4">
        <v>540</v>
      </c>
      <c r="F541" s="5">
        <v>2</v>
      </c>
      <c r="G541" s="5" t="s">
        <v>2138</v>
      </c>
      <c r="H541" s="5" t="s">
        <v>2139</v>
      </c>
      <c r="I541" s="5">
        <v>3</v>
      </c>
      <c r="L541" s="5">
        <v>2</v>
      </c>
      <c r="M541" s="4" t="s">
        <v>2386</v>
      </c>
      <c r="N541" s="4" t="s">
        <v>2387</v>
      </c>
      <c r="T541" s="5" t="s">
        <v>5278</v>
      </c>
      <c r="U541" s="5" t="s">
        <v>100</v>
      </c>
      <c r="V541" s="5" t="s">
        <v>101</v>
      </c>
      <c r="W541" s="5" t="s">
        <v>775</v>
      </c>
      <c r="X541" s="5" t="s">
        <v>776</v>
      </c>
      <c r="Y541" s="5" t="s">
        <v>2388</v>
      </c>
      <c r="Z541" s="5" t="s">
        <v>2389</v>
      </c>
      <c r="AC541" s="5">
        <v>33</v>
      </c>
      <c r="AD541" s="5" t="s">
        <v>622</v>
      </c>
      <c r="AE541" s="5" t="s">
        <v>623</v>
      </c>
      <c r="AJ541" s="5" t="s">
        <v>35</v>
      </c>
      <c r="AK541" s="5" t="s">
        <v>36</v>
      </c>
      <c r="AL541" s="5" t="s">
        <v>413</v>
      </c>
      <c r="AM541" s="5" t="s">
        <v>414</v>
      </c>
      <c r="AT541" s="5" t="s">
        <v>110</v>
      </c>
      <c r="AU541" s="5" t="s">
        <v>111</v>
      </c>
      <c r="AV541" s="5" t="s">
        <v>2390</v>
      </c>
      <c r="AW541" s="5" t="s">
        <v>2391</v>
      </c>
      <c r="BG541" s="5" t="s">
        <v>110</v>
      </c>
      <c r="BH541" s="5" t="s">
        <v>111</v>
      </c>
      <c r="BI541" s="5" t="s">
        <v>2392</v>
      </c>
      <c r="BJ541" s="5" t="s">
        <v>2393</v>
      </c>
      <c r="BK541" s="5" t="s">
        <v>2159</v>
      </c>
      <c r="BL541" s="5" t="s">
        <v>2160</v>
      </c>
      <c r="BM541" s="5" t="s">
        <v>2394</v>
      </c>
      <c r="BN541" s="5" t="s">
        <v>2395</v>
      </c>
      <c r="BO541" s="5" t="s">
        <v>110</v>
      </c>
      <c r="BP541" s="5" t="s">
        <v>111</v>
      </c>
      <c r="BQ541" s="5" t="s">
        <v>2396</v>
      </c>
      <c r="BR541" s="5" t="s">
        <v>2397</v>
      </c>
      <c r="BS541" s="5" t="s">
        <v>2398</v>
      </c>
      <c r="BT541" s="5" t="s">
        <v>2399</v>
      </c>
    </row>
    <row r="542" spans="1:72" ht="13.5" customHeight="1">
      <c r="A542" s="7" t="str">
        <f>HYPERLINK("http://kyu.snu.ac.kr/sdhj/index.jsp?type=hj/GK14671_00IM0001_038b.jpg","1801_수현내면_038b")</f>
        <v>1801_수현내면_038b</v>
      </c>
      <c r="B542" s="4">
        <v>1801</v>
      </c>
      <c r="C542" s="4" t="s">
        <v>5209</v>
      </c>
      <c r="D542" s="4" t="s">
        <v>5210</v>
      </c>
      <c r="E542" s="4">
        <v>541</v>
      </c>
      <c r="F542" s="5">
        <v>2</v>
      </c>
      <c r="G542" s="5" t="s">
        <v>2138</v>
      </c>
      <c r="H542" s="5" t="s">
        <v>2139</v>
      </c>
      <c r="I542" s="5">
        <v>3</v>
      </c>
      <c r="L542" s="5">
        <v>2</v>
      </c>
      <c r="M542" s="4" t="s">
        <v>2386</v>
      </c>
      <c r="N542" s="4" t="s">
        <v>2387</v>
      </c>
      <c r="S542" s="5" t="s">
        <v>126</v>
      </c>
      <c r="T542" s="5" t="s">
        <v>127</v>
      </c>
      <c r="W542" s="5" t="s">
        <v>775</v>
      </c>
      <c r="X542" s="5" t="s">
        <v>776</v>
      </c>
      <c r="Y542" s="5" t="s">
        <v>130</v>
      </c>
      <c r="Z542" s="5" t="s">
        <v>131</v>
      </c>
      <c r="AC542" s="5">
        <v>34</v>
      </c>
      <c r="AD542" s="5" t="s">
        <v>499</v>
      </c>
      <c r="AE542" s="5" t="s">
        <v>500</v>
      </c>
      <c r="AJ542" s="5" t="s">
        <v>134</v>
      </c>
      <c r="AK542" s="5" t="s">
        <v>135</v>
      </c>
      <c r="AL542" s="5" t="s">
        <v>686</v>
      </c>
      <c r="AM542" s="5" t="s">
        <v>687</v>
      </c>
      <c r="AT542" s="5" t="s">
        <v>100</v>
      </c>
      <c r="AU542" s="5" t="s">
        <v>101</v>
      </c>
      <c r="AV542" s="5" t="s">
        <v>2400</v>
      </c>
      <c r="AW542" s="5" t="s">
        <v>2401</v>
      </c>
      <c r="BG542" s="5" t="s">
        <v>110</v>
      </c>
      <c r="BH542" s="5" t="s">
        <v>111</v>
      </c>
      <c r="BI542" s="5" t="s">
        <v>2402</v>
      </c>
      <c r="BJ542" s="5" t="s">
        <v>2403</v>
      </c>
      <c r="BK542" s="5" t="s">
        <v>110</v>
      </c>
      <c r="BL542" s="5" t="s">
        <v>111</v>
      </c>
      <c r="BM542" s="5" t="s">
        <v>2404</v>
      </c>
      <c r="BN542" s="5" t="s">
        <v>2405</v>
      </c>
      <c r="BO542" s="5" t="s">
        <v>110</v>
      </c>
      <c r="BP542" s="5" t="s">
        <v>111</v>
      </c>
      <c r="BQ542" s="5" t="s">
        <v>2406</v>
      </c>
      <c r="BR542" s="5" t="s">
        <v>2407</v>
      </c>
      <c r="BS542" s="5" t="s">
        <v>124</v>
      </c>
      <c r="BT542" s="5" t="s">
        <v>125</v>
      </c>
    </row>
    <row r="543" spans="1:72" ht="13.5" customHeight="1">
      <c r="A543" s="7" t="str">
        <f>HYPERLINK("http://kyu.snu.ac.kr/sdhj/index.jsp?type=hj/GK14671_00IM0001_038b.jpg","1801_수현내면_038b")</f>
        <v>1801_수현내면_038b</v>
      </c>
      <c r="B543" s="4">
        <v>1801</v>
      </c>
      <c r="C543" s="4" t="s">
        <v>5182</v>
      </c>
      <c r="D543" s="4" t="s">
        <v>5169</v>
      </c>
      <c r="E543" s="4">
        <v>542</v>
      </c>
      <c r="F543" s="5">
        <v>2</v>
      </c>
      <c r="G543" s="5" t="s">
        <v>2138</v>
      </c>
      <c r="H543" s="5" t="s">
        <v>2139</v>
      </c>
      <c r="I543" s="5">
        <v>3</v>
      </c>
      <c r="L543" s="5">
        <v>2</v>
      </c>
      <c r="M543" s="4" t="s">
        <v>2386</v>
      </c>
      <c r="N543" s="4" t="s">
        <v>2387</v>
      </c>
      <c r="S543" s="5" t="s">
        <v>251</v>
      </c>
      <c r="T543" s="5" t="s">
        <v>252</v>
      </c>
      <c r="Y543" s="5" t="s">
        <v>2408</v>
      </c>
      <c r="Z543" s="5" t="s">
        <v>2409</v>
      </c>
      <c r="AC543" s="5">
        <v>11</v>
      </c>
      <c r="AD543" s="5" t="s">
        <v>263</v>
      </c>
      <c r="AE543" s="5" t="s">
        <v>264</v>
      </c>
    </row>
    <row r="544" spans="1:72" ht="13.5" customHeight="1">
      <c r="A544" s="7" t="str">
        <f>HYPERLINK("http://kyu.snu.ac.kr/sdhj/index.jsp?type=hj/GK14671_00IM0001_038b.jpg","1801_수현내면_038b")</f>
        <v>1801_수현내면_038b</v>
      </c>
      <c r="B544" s="4">
        <v>1801</v>
      </c>
      <c r="C544" s="4" t="s">
        <v>5284</v>
      </c>
      <c r="D544" s="4" t="s">
        <v>5285</v>
      </c>
      <c r="E544" s="4">
        <v>543</v>
      </c>
      <c r="F544" s="5">
        <v>2</v>
      </c>
      <c r="G544" s="5" t="s">
        <v>2138</v>
      </c>
      <c r="H544" s="5" t="s">
        <v>2139</v>
      </c>
      <c r="I544" s="5">
        <v>3</v>
      </c>
      <c r="L544" s="5">
        <v>2</v>
      </c>
      <c r="M544" s="4" t="s">
        <v>2386</v>
      </c>
      <c r="N544" s="4" t="s">
        <v>2387</v>
      </c>
      <c r="S544" s="5" t="s">
        <v>251</v>
      </c>
      <c r="T544" s="5" t="s">
        <v>252</v>
      </c>
      <c r="Y544" s="5" t="s">
        <v>5612</v>
      </c>
      <c r="Z544" s="5" t="s">
        <v>2410</v>
      </c>
      <c r="AC544" s="5">
        <v>6</v>
      </c>
      <c r="AD544" s="5" t="s">
        <v>237</v>
      </c>
      <c r="AE544" s="5" t="s">
        <v>238</v>
      </c>
    </row>
    <row r="545" spans="1:72" ht="13.5" customHeight="1">
      <c r="A545" s="7" t="str">
        <f>HYPERLINK("http://kyu.snu.ac.kr/sdhj/index.jsp?type=hj/GK14671_00IM0001_038b.jpg","1801_수현내면_038b")</f>
        <v>1801_수현내면_038b</v>
      </c>
      <c r="B545" s="4">
        <v>1801</v>
      </c>
      <c r="C545" s="4" t="s">
        <v>5284</v>
      </c>
      <c r="D545" s="4" t="s">
        <v>5285</v>
      </c>
      <c r="E545" s="4">
        <v>544</v>
      </c>
      <c r="F545" s="5">
        <v>2</v>
      </c>
      <c r="G545" s="5" t="s">
        <v>2138</v>
      </c>
      <c r="H545" s="5" t="s">
        <v>2139</v>
      </c>
      <c r="I545" s="5">
        <v>3</v>
      </c>
      <c r="L545" s="5">
        <v>2</v>
      </c>
      <c r="M545" s="4" t="s">
        <v>2386</v>
      </c>
      <c r="N545" s="4" t="s">
        <v>2387</v>
      </c>
      <c r="T545" s="5" t="s">
        <v>5289</v>
      </c>
      <c r="U545" s="5" t="s">
        <v>158</v>
      </c>
      <c r="V545" s="5" t="s">
        <v>159</v>
      </c>
      <c r="Y545" s="5" t="s">
        <v>2411</v>
      </c>
      <c r="Z545" s="5" t="s">
        <v>2412</v>
      </c>
      <c r="AC545" s="5">
        <v>33</v>
      </c>
      <c r="AD545" s="5" t="s">
        <v>622</v>
      </c>
      <c r="AE545" s="5" t="s">
        <v>623</v>
      </c>
    </row>
    <row r="546" spans="1:72" ht="13.5" customHeight="1">
      <c r="A546" s="7" t="str">
        <f>HYPERLINK("http://kyu.snu.ac.kr/sdhj/index.jsp?type=hj/GK14671_00IM0001_038b.jpg","1801_수현내면_038b")</f>
        <v>1801_수현내면_038b</v>
      </c>
      <c r="B546" s="4">
        <v>1801</v>
      </c>
      <c r="C546" s="4" t="s">
        <v>5284</v>
      </c>
      <c r="D546" s="4" t="s">
        <v>5285</v>
      </c>
      <c r="E546" s="4">
        <v>545</v>
      </c>
      <c r="F546" s="5">
        <v>2</v>
      </c>
      <c r="G546" s="5" t="s">
        <v>2138</v>
      </c>
      <c r="H546" s="5" t="s">
        <v>2139</v>
      </c>
      <c r="I546" s="5">
        <v>3</v>
      </c>
      <c r="L546" s="5">
        <v>3</v>
      </c>
      <c r="M546" s="4" t="s">
        <v>2413</v>
      </c>
      <c r="N546" s="4" t="s">
        <v>2414</v>
      </c>
      <c r="O546" s="5" t="s">
        <v>14</v>
      </c>
      <c r="P546" s="5" t="s">
        <v>15</v>
      </c>
      <c r="T546" s="5" t="s">
        <v>5613</v>
      </c>
      <c r="U546" s="5" t="s">
        <v>2415</v>
      </c>
      <c r="V546" s="5" t="s">
        <v>2416</v>
      </c>
      <c r="W546" s="5" t="s">
        <v>584</v>
      </c>
      <c r="X546" s="5" t="s">
        <v>585</v>
      </c>
      <c r="Y546" s="5" t="s">
        <v>2417</v>
      </c>
      <c r="Z546" s="5" t="s">
        <v>2418</v>
      </c>
      <c r="AC546" s="5">
        <v>43</v>
      </c>
      <c r="AD546" s="5" t="s">
        <v>780</v>
      </c>
      <c r="AE546" s="5" t="s">
        <v>781</v>
      </c>
      <c r="AJ546" s="5" t="s">
        <v>35</v>
      </c>
      <c r="AK546" s="5" t="s">
        <v>36</v>
      </c>
      <c r="AL546" s="5" t="s">
        <v>771</v>
      </c>
      <c r="AM546" s="5" t="s">
        <v>772</v>
      </c>
      <c r="AT546" s="5" t="s">
        <v>1178</v>
      </c>
      <c r="AU546" s="5" t="s">
        <v>1179</v>
      </c>
      <c r="AV546" s="5" t="s">
        <v>2419</v>
      </c>
      <c r="AW546" s="5" t="s">
        <v>2420</v>
      </c>
      <c r="BG546" s="5" t="s">
        <v>1178</v>
      </c>
      <c r="BH546" s="5" t="s">
        <v>1179</v>
      </c>
      <c r="BI546" s="5" t="s">
        <v>2421</v>
      </c>
      <c r="BJ546" s="5" t="s">
        <v>2422</v>
      </c>
      <c r="BK546" s="5" t="s">
        <v>1178</v>
      </c>
      <c r="BL546" s="5" t="s">
        <v>1179</v>
      </c>
      <c r="BM546" s="5" t="s">
        <v>2423</v>
      </c>
      <c r="BN546" s="5" t="s">
        <v>2424</v>
      </c>
      <c r="BO546" s="5" t="s">
        <v>1178</v>
      </c>
      <c r="BP546" s="5" t="s">
        <v>1179</v>
      </c>
      <c r="BQ546" s="5" t="s">
        <v>2425</v>
      </c>
      <c r="BR546" s="5" t="s">
        <v>2426</v>
      </c>
      <c r="BS546" s="5" t="s">
        <v>2427</v>
      </c>
      <c r="BT546" s="5" t="s">
        <v>2428</v>
      </c>
    </row>
    <row r="547" spans="1:72" ht="13.5" customHeight="1">
      <c r="A547" s="7" t="str">
        <f>HYPERLINK("http://kyu.snu.ac.kr/sdhj/index.jsp?type=hj/GK14671_00IM0001_038b.jpg","1801_수현내면_038b")</f>
        <v>1801_수현내면_038b</v>
      </c>
      <c r="B547" s="4">
        <v>1801</v>
      </c>
      <c r="C547" s="4" t="s">
        <v>5614</v>
      </c>
      <c r="D547" s="4" t="s">
        <v>5615</v>
      </c>
      <c r="E547" s="4">
        <v>546</v>
      </c>
      <c r="F547" s="5">
        <v>2</v>
      </c>
      <c r="G547" s="5" t="s">
        <v>2138</v>
      </c>
      <c r="H547" s="5" t="s">
        <v>2139</v>
      </c>
      <c r="I547" s="5">
        <v>3</v>
      </c>
      <c r="L547" s="5">
        <v>3</v>
      </c>
      <c r="M547" s="4" t="s">
        <v>2413</v>
      </c>
      <c r="N547" s="4" t="s">
        <v>2414</v>
      </c>
      <c r="S547" s="5" t="s">
        <v>126</v>
      </c>
      <c r="T547" s="5" t="s">
        <v>127</v>
      </c>
      <c r="W547" s="5" t="s">
        <v>878</v>
      </c>
      <c r="X547" s="5" t="s">
        <v>652</v>
      </c>
      <c r="Y547" s="5" t="s">
        <v>342</v>
      </c>
      <c r="Z547" s="5" t="s">
        <v>343</v>
      </c>
      <c r="AC547" s="5">
        <v>43</v>
      </c>
      <c r="AD547" s="5" t="s">
        <v>780</v>
      </c>
      <c r="AE547" s="5" t="s">
        <v>781</v>
      </c>
      <c r="AJ547" s="5" t="s">
        <v>35</v>
      </c>
      <c r="AK547" s="5" t="s">
        <v>36</v>
      </c>
      <c r="AL547" s="5" t="s">
        <v>509</v>
      </c>
      <c r="AM547" s="5" t="s">
        <v>510</v>
      </c>
      <c r="AT547" s="5" t="s">
        <v>1178</v>
      </c>
      <c r="AU547" s="5" t="s">
        <v>1179</v>
      </c>
      <c r="AV547" s="5" t="s">
        <v>2429</v>
      </c>
      <c r="AW547" s="5" t="s">
        <v>2071</v>
      </c>
      <c r="BG547" s="5" t="s">
        <v>1178</v>
      </c>
      <c r="BH547" s="5" t="s">
        <v>1179</v>
      </c>
      <c r="BI547" s="5" t="s">
        <v>2430</v>
      </c>
      <c r="BJ547" s="5" t="s">
        <v>2431</v>
      </c>
      <c r="BK547" s="5" t="s">
        <v>1178</v>
      </c>
      <c r="BL547" s="5" t="s">
        <v>1179</v>
      </c>
      <c r="BM547" s="5" t="s">
        <v>2432</v>
      </c>
      <c r="BN547" s="5" t="s">
        <v>2433</v>
      </c>
      <c r="BO547" s="5" t="s">
        <v>1178</v>
      </c>
      <c r="BP547" s="5" t="s">
        <v>1179</v>
      </c>
      <c r="BQ547" s="5" t="s">
        <v>2434</v>
      </c>
      <c r="BR547" s="5" t="s">
        <v>2435</v>
      </c>
      <c r="BS547" s="5" t="s">
        <v>509</v>
      </c>
      <c r="BT547" s="5" t="s">
        <v>510</v>
      </c>
    </row>
    <row r="548" spans="1:72" ht="13.5" customHeight="1">
      <c r="A548" s="7" t="str">
        <f>HYPERLINK("http://kyu.snu.ac.kr/sdhj/index.jsp?type=hj/GK14671_00IM0001_038b.jpg","1801_수현내면_038b")</f>
        <v>1801_수현내면_038b</v>
      </c>
      <c r="B548" s="4">
        <v>1801</v>
      </c>
      <c r="C548" s="4" t="s">
        <v>5616</v>
      </c>
      <c r="D548" s="4" t="s">
        <v>5617</v>
      </c>
      <c r="E548" s="4">
        <v>547</v>
      </c>
      <c r="F548" s="5">
        <v>2</v>
      </c>
      <c r="G548" s="5" t="s">
        <v>2138</v>
      </c>
      <c r="H548" s="5" t="s">
        <v>2139</v>
      </c>
      <c r="I548" s="5">
        <v>3</v>
      </c>
      <c r="L548" s="5">
        <v>3</v>
      </c>
      <c r="M548" s="4" t="s">
        <v>2413</v>
      </c>
      <c r="N548" s="4" t="s">
        <v>2414</v>
      </c>
      <c r="S548" s="5" t="s">
        <v>362</v>
      </c>
      <c r="T548" s="5" t="s">
        <v>363</v>
      </c>
      <c r="AC548" s="5">
        <v>5</v>
      </c>
      <c r="AD548" s="5" t="s">
        <v>255</v>
      </c>
      <c r="AE548" s="5" t="s">
        <v>256</v>
      </c>
    </row>
    <row r="549" spans="1:72" ht="13.5" customHeight="1">
      <c r="A549" s="7" t="str">
        <f>HYPERLINK("http://kyu.snu.ac.kr/sdhj/index.jsp?type=hj/GK14671_00IM0001_038b.jpg","1801_수현내면_038b")</f>
        <v>1801_수현내면_038b</v>
      </c>
      <c r="B549" s="4">
        <v>1801</v>
      </c>
      <c r="C549" s="4" t="s">
        <v>5614</v>
      </c>
      <c r="D549" s="4" t="s">
        <v>5615</v>
      </c>
      <c r="E549" s="4">
        <v>548</v>
      </c>
      <c r="F549" s="5">
        <v>2</v>
      </c>
      <c r="G549" s="5" t="s">
        <v>2138</v>
      </c>
      <c r="H549" s="5" t="s">
        <v>2139</v>
      </c>
      <c r="I549" s="5">
        <v>3</v>
      </c>
      <c r="L549" s="5">
        <v>4</v>
      </c>
      <c r="M549" s="4" t="s">
        <v>2436</v>
      </c>
      <c r="N549" s="4" t="s">
        <v>2437</v>
      </c>
      <c r="T549" s="5" t="s">
        <v>5458</v>
      </c>
      <c r="U549" s="5" t="s">
        <v>100</v>
      </c>
      <c r="V549" s="5" t="s">
        <v>101</v>
      </c>
      <c r="W549" s="5" t="s">
        <v>729</v>
      </c>
      <c r="X549" s="5" t="s">
        <v>730</v>
      </c>
      <c r="Y549" s="5" t="s">
        <v>2438</v>
      </c>
      <c r="Z549" s="5" t="s">
        <v>2439</v>
      </c>
      <c r="AC549" s="5">
        <v>38</v>
      </c>
      <c r="AD549" s="5" t="s">
        <v>693</v>
      </c>
      <c r="AE549" s="5" t="s">
        <v>694</v>
      </c>
      <c r="AJ549" s="5" t="s">
        <v>35</v>
      </c>
      <c r="AK549" s="5" t="s">
        <v>36</v>
      </c>
      <c r="AL549" s="5" t="s">
        <v>1362</v>
      </c>
      <c r="AM549" s="5" t="s">
        <v>1363</v>
      </c>
      <c r="AT549" s="5" t="s">
        <v>110</v>
      </c>
      <c r="AU549" s="5" t="s">
        <v>111</v>
      </c>
      <c r="AV549" s="5" t="s">
        <v>2440</v>
      </c>
      <c r="AW549" s="5" t="s">
        <v>2441</v>
      </c>
      <c r="BG549" s="5" t="s">
        <v>110</v>
      </c>
      <c r="BH549" s="5" t="s">
        <v>111</v>
      </c>
      <c r="BI549" s="5" t="s">
        <v>2442</v>
      </c>
      <c r="BJ549" s="5" t="s">
        <v>2443</v>
      </c>
      <c r="BK549" s="5" t="s">
        <v>110</v>
      </c>
      <c r="BL549" s="5" t="s">
        <v>111</v>
      </c>
      <c r="BM549" s="5" t="s">
        <v>2444</v>
      </c>
      <c r="BN549" s="5" t="s">
        <v>2445</v>
      </c>
      <c r="BO549" s="5" t="s">
        <v>110</v>
      </c>
      <c r="BP549" s="5" t="s">
        <v>111</v>
      </c>
      <c r="BQ549" s="5" t="s">
        <v>2446</v>
      </c>
      <c r="BR549" s="5" t="s">
        <v>2447</v>
      </c>
      <c r="BS549" s="5" t="s">
        <v>2448</v>
      </c>
      <c r="BT549" s="5" t="s">
        <v>2449</v>
      </c>
    </row>
    <row r="550" spans="1:72" ht="13.5" customHeight="1">
      <c r="A550" s="7" t="str">
        <f>HYPERLINK("http://kyu.snu.ac.kr/sdhj/index.jsp?type=hj/GK14671_00IM0001_038b.jpg","1801_수현내면_038b")</f>
        <v>1801_수현내면_038b</v>
      </c>
      <c r="B550" s="4">
        <v>1801</v>
      </c>
      <c r="C550" s="4" t="s">
        <v>5370</v>
      </c>
      <c r="D550" s="4" t="s">
        <v>5371</v>
      </c>
      <c r="E550" s="4">
        <v>549</v>
      </c>
      <c r="F550" s="5">
        <v>2</v>
      </c>
      <c r="G550" s="5" t="s">
        <v>2138</v>
      </c>
      <c r="H550" s="5" t="s">
        <v>2139</v>
      </c>
      <c r="I550" s="5">
        <v>3</v>
      </c>
      <c r="L550" s="5">
        <v>4</v>
      </c>
      <c r="M550" s="4" t="s">
        <v>2436</v>
      </c>
      <c r="N550" s="4" t="s">
        <v>2437</v>
      </c>
      <c r="S550" s="5" t="s">
        <v>126</v>
      </c>
      <c r="T550" s="5" t="s">
        <v>127</v>
      </c>
      <c r="W550" s="5" t="s">
        <v>128</v>
      </c>
      <c r="X550" s="5" t="s">
        <v>129</v>
      </c>
      <c r="Y550" s="5" t="s">
        <v>130</v>
      </c>
      <c r="Z550" s="5" t="s">
        <v>131</v>
      </c>
      <c r="AC550" s="5">
        <v>37</v>
      </c>
      <c r="AD550" s="5" t="s">
        <v>156</v>
      </c>
      <c r="AE550" s="5" t="s">
        <v>157</v>
      </c>
      <c r="AJ550" s="5" t="s">
        <v>134</v>
      </c>
      <c r="AK550" s="5" t="s">
        <v>135</v>
      </c>
      <c r="AL550" s="5" t="s">
        <v>136</v>
      </c>
      <c r="AM550" s="5" t="s">
        <v>137</v>
      </c>
      <c r="AT550" s="5" t="s">
        <v>110</v>
      </c>
      <c r="AU550" s="5" t="s">
        <v>111</v>
      </c>
      <c r="AV550" s="5" t="s">
        <v>2347</v>
      </c>
      <c r="AW550" s="5" t="s">
        <v>2348</v>
      </c>
      <c r="BG550" s="5" t="s">
        <v>110</v>
      </c>
      <c r="BH550" s="5" t="s">
        <v>111</v>
      </c>
      <c r="BI550" s="5" t="s">
        <v>2349</v>
      </c>
      <c r="BJ550" s="5" t="s">
        <v>2350</v>
      </c>
      <c r="BK550" s="5" t="s">
        <v>110</v>
      </c>
      <c r="BL550" s="5" t="s">
        <v>111</v>
      </c>
      <c r="BM550" s="5" t="s">
        <v>2351</v>
      </c>
      <c r="BN550" s="5" t="s">
        <v>2352</v>
      </c>
      <c r="BO550" s="5" t="s">
        <v>110</v>
      </c>
      <c r="BP550" s="5" t="s">
        <v>111</v>
      </c>
      <c r="BQ550" s="5" t="s">
        <v>2353</v>
      </c>
      <c r="BR550" s="5" t="s">
        <v>2354</v>
      </c>
      <c r="BS550" s="5" t="s">
        <v>1287</v>
      </c>
      <c r="BT550" s="5" t="s">
        <v>1288</v>
      </c>
    </row>
    <row r="551" spans="1:72" ht="13.5" customHeight="1">
      <c r="A551" s="7" t="str">
        <f>HYPERLINK("http://kyu.snu.ac.kr/sdhj/index.jsp?type=hj/GK14671_00IM0001_038b.jpg","1801_수현내면_038b")</f>
        <v>1801_수현내면_038b</v>
      </c>
      <c r="B551" s="4">
        <v>1801</v>
      </c>
      <c r="C551" s="4" t="s">
        <v>5471</v>
      </c>
      <c r="D551" s="4" t="s">
        <v>5472</v>
      </c>
      <c r="E551" s="4">
        <v>550</v>
      </c>
      <c r="F551" s="5">
        <v>2</v>
      </c>
      <c r="G551" s="5" t="s">
        <v>2138</v>
      </c>
      <c r="H551" s="5" t="s">
        <v>2139</v>
      </c>
      <c r="I551" s="5">
        <v>3</v>
      </c>
      <c r="L551" s="5">
        <v>4</v>
      </c>
      <c r="M551" s="4" t="s">
        <v>2436</v>
      </c>
      <c r="N551" s="4" t="s">
        <v>2437</v>
      </c>
      <c r="S551" s="5" t="s">
        <v>251</v>
      </c>
      <c r="T551" s="5" t="s">
        <v>252</v>
      </c>
      <c r="Y551" s="5" t="s">
        <v>2450</v>
      </c>
      <c r="Z551" s="5" t="s">
        <v>2451</v>
      </c>
      <c r="AC551" s="5">
        <v>7</v>
      </c>
      <c r="AD551" s="5" t="s">
        <v>743</v>
      </c>
      <c r="AE551" s="5" t="s">
        <v>744</v>
      </c>
    </row>
    <row r="552" spans="1:72" ht="13.5" customHeight="1">
      <c r="A552" s="7" t="str">
        <f>HYPERLINK("http://kyu.snu.ac.kr/sdhj/index.jsp?type=hj/GK14671_00IM0001_038b.jpg","1801_수현내면_038b")</f>
        <v>1801_수현내면_038b</v>
      </c>
      <c r="B552" s="4">
        <v>1801</v>
      </c>
      <c r="C552" s="4" t="s">
        <v>5461</v>
      </c>
      <c r="D552" s="4" t="s">
        <v>5462</v>
      </c>
      <c r="E552" s="4">
        <v>551</v>
      </c>
      <c r="F552" s="5">
        <v>2</v>
      </c>
      <c r="G552" s="5" t="s">
        <v>2138</v>
      </c>
      <c r="H552" s="5" t="s">
        <v>2139</v>
      </c>
      <c r="I552" s="5">
        <v>3</v>
      </c>
      <c r="L552" s="5">
        <v>4</v>
      </c>
      <c r="M552" s="4" t="s">
        <v>2436</v>
      </c>
      <c r="N552" s="4" t="s">
        <v>2437</v>
      </c>
      <c r="S552" s="5" t="s">
        <v>362</v>
      </c>
      <c r="T552" s="5" t="s">
        <v>363</v>
      </c>
      <c r="AC552" s="5">
        <v>15</v>
      </c>
      <c r="AD552" s="5" t="s">
        <v>360</v>
      </c>
      <c r="AE552" s="5" t="s">
        <v>361</v>
      </c>
    </row>
    <row r="553" spans="1:72" ht="13.5" customHeight="1">
      <c r="A553" s="7" t="str">
        <f>HYPERLINK("http://kyu.snu.ac.kr/sdhj/index.jsp?type=hj/GK14671_00IM0001_038b.jpg","1801_수현내면_038b")</f>
        <v>1801_수현내면_038b</v>
      </c>
      <c r="B553" s="4">
        <v>1801</v>
      </c>
      <c r="C553" s="4" t="s">
        <v>5461</v>
      </c>
      <c r="D553" s="4" t="s">
        <v>5462</v>
      </c>
      <c r="E553" s="4">
        <v>552</v>
      </c>
      <c r="F553" s="5">
        <v>2</v>
      </c>
      <c r="G553" s="5" t="s">
        <v>2138</v>
      </c>
      <c r="H553" s="5" t="s">
        <v>2139</v>
      </c>
      <c r="I553" s="5">
        <v>3</v>
      </c>
      <c r="L553" s="5">
        <v>4</v>
      </c>
      <c r="M553" s="4" t="s">
        <v>2436</v>
      </c>
      <c r="N553" s="4" t="s">
        <v>2437</v>
      </c>
      <c r="S553" s="5" t="s">
        <v>362</v>
      </c>
      <c r="T553" s="5" t="s">
        <v>363</v>
      </c>
      <c r="AC553" s="5">
        <v>9</v>
      </c>
      <c r="AD553" s="5" t="s">
        <v>1052</v>
      </c>
      <c r="AE553" s="5" t="s">
        <v>1053</v>
      </c>
    </row>
    <row r="554" spans="1:72" ht="13.5" customHeight="1">
      <c r="A554" s="7" t="str">
        <f>HYPERLINK("http://kyu.snu.ac.kr/sdhj/index.jsp?type=hj/GK14671_00IM0001_038b.jpg","1801_수현내면_038b")</f>
        <v>1801_수현내면_038b</v>
      </c>
      <c r="B554" s="4">
        <v>1801</v>
      </c>
      <c r="C554" s="4" t="s">
        <v>5461</v>
      </c>
      <c r="D554" s="4" t="s">
        <v>5462</v>
      </c>
      <c r="E554" s="4">
        <v>553</v>
      </c>
      <c r="F554" s="5">
        <v>2</v>
      </c>
      <c r="G554" s="5" t="s">
        <v>2138</v>
      </c>
      <c r="H554" s="5" t="s">
        <v>2139</v>
      </c>
      <c r="I554" s="5">
        <v>3</v>
      </c>
      <c r="L554" s="5">
        <v>4</v>
      </c>
      <c r="M554" s="4" t="s">
        <v>2436</v>
      </c>
      <c r="N554" s="4" t="s">
        <v>2437</v>
      </c>
      <c r="T554" s="5" t="s">
        <v>5463</v>
      </c>
      <c r="U554" s="5" t="s">
        <v>158</v>
      </c>
      <c r="V554" s="5" t="s">
        <v>159</v>
      </c>
      <c r="Y554" s="5" t="s">
        <v>990</v>
      </c>
      <c r="Z554" s="5" t="s">
        <v>991</v>
      </c>
      <c r="AC554" s="5">
        <v>54</v>
      </c>
      <c r="AD554" s="5" t="s">
        <v>719</v>
      </c>
      <c r="AE554" s="5" t="s">
        <v>720</v>
      </c>
    </row>
    <row r="555" spans="1:72" ht="13.5" customHeight="1">
      <c r="A555" s="7" t="str">
        <f>HYPERLINK("http://kyu.snu.ac.kr/sdhj/index.jsp?type=hj/GK14671_00IM0001_038b.jpg","1801_수현내면_038b")</f>
        <v>1801_수현내면_038b</v>
      </c>
      <c r="B555" s="4">
        <v>1801</v>
      </c>
      <c r="C555" s="4" t="s">
        <v>5461</v>
      </c>
      <c r="D555" s="4" t="s">
        <v>5462</v>
      </c>
      <c r="E555" s="4">
        <v>554</v>
      </c>
      <c r="F555" s="5">
        <v>2</v>
      </c>
      <c r="G555" s="5" t="s">
        <v>2138</v>
      </c>
      <c r="H555" s="5" t="s">
        <v>2139</v>
      </c>
      <c r="I555" s="5">
        <v>3</v>
      </c>
      <c r="L555" s="5">
        <v>5</v>
      </c>
      <c r="M555" s="4" t="s">
        <v>2261</v>
      </c>
      <c r="N555" s="4" t="s">
        <v>2262</v>
      </c>
      <c r="T555" s="5" t="s">
        <v>5618</v>
      </c>
      <c r="U555" s="5" t="s">
        <v>1857</v>
      </c>
      <c r="V555" s="5" t="s">
        <v>1858</v>
      </c>
      <c r="W555" s="5" t="s">
        <v>102</v>
      </c>
      <c r="X555" s="5" t="s">
        <v>103</v>
      </c>
      <c r="Y555" s="5" t="s">
        <v>2452</v>
      </c>
      <c r="Z555" s="5" t="s">
        <v>2453</v>
      </c>
      <c r="AC555" s="5">
        <v>47</v>
      </c>
      <c r="AD555" s="5" t="s">
        <v>285</v>
      </c>
      <c r="AE555" s="5" t="s">
        <v>286</v>
      </c>
      <c r="AJ555" s="5" t="s">
        <v>35</v>
      </c>
      <c r="AK555" s="5" t="s">
        <v>36</v>
      </c>
      <c r="AL555" s="5" t="s">
        <v>380</v>
      </c>
      <c r="AM555" s="5" t="s">
        <v>381</v>
      </c>
      <c r="AT555" s="5" t="s">
        <v>1857</v>
      </c>
      <c r="AU555" s="5" t="s">
        <v>1858</v>
      </c>
      <c r="AV555" s="5" t="s">
        <v>1859</v>
      </c>
      <c r="AW555" s="5" t="s">
        <v>1860</v>
      </c>
      <c r="BG555" s="5" t="s">
        <v>1857</v>
      </c>
      <c r="BH555" s="5" t="s">
        <v>1858</v>
      </c>
      <c r="BI555" s="5" t="s">
        <v>1861</v>
      </c>
      <c r="BJ555" s="5" t="s">
        <v>1862</v>
      </c>
      <c r="BK555" s="5" t="s">
        <v>1857</v>
      </c>
      <c r="BL555" s="5" t="s">
        <v>1858</v>
      </c>
      <c r="BM555" s="5" t="s">
        <v>1863</v>
      </c>
      <c r="BN555" s="5" t="s">
        <v>1864</v>
      </c>
      <c r="BO555" s="5" t="s">
        <v>1178</v>
      </c>
      <c r="BP555" s="5" t="s">
        <v>1179</v>
      </c>
      <c r="BQ555" s="5" t="s">
        <v>2454</v>
      </c>
      <c r="BR555" s="5" t="s">
        <v>2455</v>
      </c>
      <c r="BS555" s="5" t="s">
        <v>1641</v>
      </c>
      <c r="BT555" s="5" t="s">
        <v>1642</v>
      </c>
    </row>
    <row r="556" spans="1:72" ht="13.5" customHeight="1">
      <c r="A556" s="7" t="str">
        <f>HYPERLINK("http://kyu.snu.ac.kr/sdhj/index.jsp?type=hj/GK14671_00IM0001_038b.jpg","1801_수현내면_038b")</f>
        <v>1801_수현내면_038b</v>
      </c>
      <c r="B556" s="4">
        <v>1801</v>
      </c>
      <c r="C556" s="4" t="s">
        <v>5619</v>
      </c>
      <c r="D556" s="4" t="s">
        <v>5197</v>
      </c>
      <c r="E556" s="4">
        <v>555</v>
      </c>
      <c r="F556" s="5">
        <v>2</v>
      </c>
      <c r="G556" s="5" t="s">
        <v>2138</v>
      </c>
      <c r="H556" s="5" t="s">
        <v>2139</v>
      </c>
      <c r="I556" s="5">
        <v>3</v>
      </c>
      <c r="L556" s="5">
        <v>5</v>
      </c>
      <c r="M556" s="4" t="s">
        <v>2261</v>
      </c>
      <c r="N556" s="4" t="s">
        <v>2262</v>
      </c>
      <c r="S556" s="5" t="s">
        <v>126</v>
      </c>
      <c r="T556" s="5" t="s">
        <v>127</v>
      </c>
      <c r="W556" s="5" t="s">
        <v>1871</v>
      </c>
      <c r="X556" s="5" t="s">
        <v>5620</v>
      </c>
      <c r="Y556" s="5" t="s">
        <v>342</v>
      </c>
      <c r="Z556" s="5" t="s">
        <v>343</v>
      </c>
      <c r="AC556" s="5">
        <v>40</v>
      </c>
      <c r="AD556" s="5" t="s">
        <v>604</v>
      </c>
      <c r="AE556" s="5" t="s">
        <v>605</v>
      </c>
      <c r="AJ556" s="5" t="s">
        <v>35</v>
      </c>
      <c r="AK556" s="5" t="s">
        <v>36</v>
      </c>
      <c r="AL556" s="5" t="s">
        <v>580</v>
      </c>
      <c r="AM556" s="5" t="s">
        <v>581</v>
      </c>
      <c r="AT556" s="5" t="s">
        <v>346</v>
      </c>
      <c r="AU556" s="5" t="s">
        <v>347</v>
      </c>
      <c r="AV556" s="5" t="s">
        <v>2456</v>
      </c>
      <c r="AW556" s="5" t="s">
        <v>2457</v>
      </c>
      <c r="BG556" s="5" t="s">
        <v>346</v>
      </c>
      <c r="BH556" s="5" t="s">
        <v>347</v>
      </c>
      <c r="BI556" s="5" t="s">
        <v>90</v>
      </c>
      <c r="BJ556" s="5" t="s">
        <v>91</v>
      </c>
      <c r="BK556" s="5" t="s">
        <v>346</v>
      </c>
      <c r="BL556" s="5" t="s">
        <v>347</v>
      </c>
      <c r="BM556" s="5" t="s">
        <v>1852</v>
      </c>
      <c r="BN556" s="5" t="s">
        <v>1849</v>
      </c>
      <c r="BO556" s="5" t="s">
        <v>346</v>
      </c>
      <c r="BP556" s="5" t="s">
        <v>347</v>
      </c>
      <c r="BQ556" s="5" t="s">
        <v>2458</v>
      </c>
      <c r="BR556" s="5" t="s">
        <v>2459</v>
      </c>
      <c r="BS556" s="5" t="s">
        <v>82</v>
      </c>
      <c r="BT556" s="5" t="s">
        <v>83</v>
      </c>
    </row>
    <row r="557" spans="1:72" ht="13.5" customHeight="1">
      <c r="A557" s="7" t="str">
        <f>HYPERLINK("http://kyu.snu.ac.kr/sdhj/index.jsp?type=hj/GK14671_00IM0001_038b.jpg","1801_수현내면_038b")</f>
        <v>1801_수현내면_038b</v>
      </c>
      <c r="B557" s="4">
        <v>1801</v>
      </c>
      <c r="C557" s="4" t="s">
        <v>5304</v>
      </c>
      <c r="D557" s="4" t="s">
        <v>5305</v>
      </c>
      <c r="E557" s="4">
        <v>556</v>
      </c>
      <c r="F557" s="5">
        <v>2</v>
      </c>
      <c r="G557" s="5" t="s">
        <v>2138</v>
      </c>
      <c r="H557" s="5" t="s">
        <v>2139</v>
      </c>
      <c r="I557" s="5">
        <v>3</v>
      </c>
      <c r="L557" s="5">
        <v>5</v>
      </c>
      <c r="M557" s="4" t="s">
        <v>2261</v>
      </c>
      <c r="N557" s="4" t="s">
        <v>2262</v>
      </c>
      <c r="S557" s="5" t="s">
        <v>251</v>
      </c>
      <c r="T557" s="5" t="s">
        <v>252</v>
      </c>
      <c r="Y557" s="5" t="s">
        <v>2460</v>
      </c>
      <c r="Z557" s="5" t="s">
        <v>2461</v>
      </c>
      <c r="AC557" s="5">
        <v>17</v>
      </c>
      <c r="AD557" s="5" t="s">
        <v>299</v>
      </c>
      <c r="AE557" s="5" t="s">
        <v>300</v>
      </c>
    </row>
    <row r="558" spans="1:72" ht="13.5" customHeight="1">
      <c r="A558" s="7" t="str">
        <f>HYPERLINK("http://kyu.snu.ac.kr/sdhj/index.jsp?type=hj/GK14671_00IM0001_038b.jpg","1801_수현내면_038b")</f>
        <v>1801_수현내면_038b</v>
      </c>
      <c r="B558" s="4">
        <v>1801</v>
      </c>
      <c r="C558" s="4" t="s">
        <v>5621</v>
      </c>
      <c r="D558" s="4" t="s">
        <v>5622</v>
      </c>
      <c r="E558" s="4">
        <v>557</v>
      </c>
      <c r="F558" s="5">
        <v>2</v>
      </c>
      <c r="G558" s="5" t="s">
        <v>2138</v>
      </c>
      <c r="H558" s="5" t="s">
        <v>2139</v>
      </c>
      <c r="I558" s="5">
        <v>3</v>
      </c>
      <c r="L558" s="5">
        <v>5</v>
      </c>
      <c r="M558" s="4" t="s">
        <v>2261</v>
      </c>
      <c r="N558" s="4" t="s">
        <v>2262</v>
      </c>
      <c r="S558" s="5" t="s">
        <v>362</v>
      </c>
      <c r="T558" s="5" t="s">
        <v>363</v>
      </c>
      <c r="AC558" s="5">
        <v>8</v>
      </c>
      <c r="AD558" s="5" t="s">
        <v>524</v>
      </c>
      <c r="AE558" s="5" t="s">
        <v>525</v>
      </c>
    </row>
    <row r="559" spans="1:72" ht="13.5" customHeight="1">
      <c r="A559" s="7" t="str">
        <f>HYPERLINK("http://kyu.snu.ac.kr/sdhj/index.jsp?type=hj/GK14671_00IM0001_038b.jpg","1801_수현내면_038b")</f>
        <v>1801_수현내면_038b</v>
      </c>
      <c r="B559" s="4">
        <v>1801</v>
      </c>
      <c r="C559" s="4" t="s">
        <v>5621</v>
      </c>
      <c r="D559" s="4" t="s">
        <v>5622</v>
      </c>
      <c r="E559" s="4">
        <v>558</v>
      </c>
      <c r="F559" s="5">
        <v>2</v>
      </c>
      <c r="G559" s="5" t="s">
        <v>2138</v>
      </c>
      <c r="H559" s="5" t="s">
        <v>2139</v>
      </c>
      <c r="I559" s="5">
        <v>4</v>
      </c>
      <c r="J559" s="5" t="s">
        <v>2462</v>
      </c>
      <c r="K559" s="5" t="s">
        <v>2463</v>
      </c>
      <c r="L559" s="5">
        <v>1</v>
      </c>
      <c r="M559" s="4" t="s">
        <v>1704</v>
      </c>
      <c r="N559" s="4" t="s">
        <v>1705</v>
      </c>
      <c r="T559" s="5" t="s">
        <v>5623</v>
      </c>
      <c r="U559" s="5" t="s">
        <v>1257</v>
      </c>
      <c r="V559" s="5" t="s">
        <v>1258</v>
      </c>
      <c r="W559" s="5" t="s">
        <v>775</v>
      </c>
      <c r="X559" s="5" t="s">
        <v>776</v>
      </c>
      <c r="Y559" s="5" t="s">
        <v>130</v>
      </c>
      <c r="Z559" s="5" t="s">
        <v>131</v>
      </c>
      <c r="AC559" s="5">
        <v>61</v>
      </c>
      <c r="AD559" s="5" t="s">
        <v>478</v>
      </c>
      <c r="AE559" s="5" t="s">
        <v>479</v>
      </c>
      <c r="AJ559" s="5" t="s">
        <v>134</v>
      </c>
      <c r="AK559" s="5" t="s">
        <v>135</v>
      </c>
      <c r="AL559" s="5" t="s">
        <v>686</v>
      </c>
      <c r="AM559" s="5" t="s">
        <v>687</v>
      </c>
      <c r="AT559" s="5" t="s">
        <v>110</v>
      </c>
      <c r="AU559" s="5" t="s">
        <v>111</v>
      </c>
      <c r="AV559" s="5" t="s">
        <v>2267</v>
      </c>
      <c r="AW559" s="5" t="s">
        <v>2268</v>
      </c>
      <c r="BG559" s="5" t="s">
        <v>110</v>
      </c>
      <c r="BH559" s="5" t="s">
        <v>111</v>
      </c>
      <c r="BI559" s="5" t="s">
        <v>5624</v>
      </c>
      <c r="BJ559" s="5" t="s">
        <v>5625</v>
      </c>
      <c r="BK559" s="5" t="s">
        <v>110</v>
      </c>
      <c r="BL559" s="5" t="s">
        <v>111</v>
      </c>
      <c r="BM559" s="5" t="s">
        <v>2269</v>
      </c>
      <c r="BN559" s="5" t="s">
        <v>2270</v>
      </c>
      <c r="BO559" s="5" t="s">
        <v>110</v>
      </c>
      <c r="BP559" s="5" t="s">
        <v>111</v>
      </c>
      <c r="BQ559" s="5" t="s">
        <v>2271</v>
      </c>
      <c r="BR559" s="5" t="s">
        <v>2272</v>
      </c>
      <c r="BS559" s="5" t="s">
        <v>1287</v>
      </c>
      <c r="BT559" s="5" t="s">
        <v>1288</v>
      </c>
    </row>
    <row r="560" spans="1:72" ht="13.5" customHeight="1">
      <c r="A560" s="7" t="str">
        <f>HYPERLINK("http://kyu.snu.ac.kr/sdhj/index.jsp?type=hj/GK14671_00IM0001_038b.jpg","1801_수현내면_038b")</f>
        <v>1801_수현내면_038b</v>
      </c>
      <c r="B560" s="4">
        <v>1801</v>
      </c>
      <c r="C560" s="4" t="s">
        <v>5570</v>
      </c>
      <c r="D560" s="4" t="s">
        <v>5571</v>
      </c>
      <c r="E560" s="4">
        <v>559</v>
      </c>
      <c r="F560" s="5">
        <v>2</v>
      </c>
      <c r="G560" s="5" t="s">
        <v>2138</v>
      </c>
      <c r="H560" s="5" t="s">
        <v>2139</v>
      </c>
      <c r="I560" s="5">
        <v>4</v>
      </c>
      <c r="L560" s="5">
        <v>1</v>
      </c>
      <c r="M560" s="4" t="s">
        <v>1704</v>
      </c>
      <c r="N560" s="4" t="s">
        <v>1705</v>
      </c>
      <c r="T560" s="5" t="s">
        <v>5301</v>
      </c>
      <c r="U560" s="5" t="s">
        <v>148</v>
      </c>
      <c r="V560" s="5" t="s">
        <v>149</v>
      </c>
      <c r="Y560" s="5" t="s">
        <v>2464</v>
      </c>
      <c r="Z560" s="5" t="s">
        <v>2465</v>
      </c>
      <c r="AC560" s="5">
        <v>31</v>
      </c>
      <c r="AD560" s="5" t="s">
        <v>979</v>
      </c>
      <c r="AE560" s="5" t="s">
        <v>980</v>
      </c>
    </row>
    <row r="561" spans="1:72" ht="13.5" customHeight="1">
      <c r="A561" s="7" t="str">
        <f>HYPERLINK("http://kyu.snu.ac.kr/sdhj/index.jsp?type=hj/GK14671_00IM0001_038b.jpg","1801_수현내면_038b")</f>
        <v>1801_수현내면_038b</v>
      </c>
      <c r="B561" s="4">
        <v>1801</v>
      </c>
      <c r="C561" s="4" t="s">
        <v>5298</v>
      </c>
      <c r="D561" s="4" t="s">
        <v>5299</v>
      </c>
      <c r="E561" s="4">
        <v>560</v>
      </c>
      <c r="F561" s="5">
        <v>2</v>
      </c>
      <c r="G561" s="5" t="s">
        <v>2138</v>
      </c>
      <c r="H561" s="5" t="s">
        <v>2139</v>
      </c>
      <c r="I561" s="5">
        <v>4</v>
      </c>
      <c r="L561" s="5">
        <v>2</v>
      </c>
      <c r="M561" s="4" t="s">
        <v>2466</v>
      </c>
      <c r="N561" s="4" t="s">
        <v>2467</v>
      </c>
      <c r="T561" s="5" t="s">
        <v>5297</v>
      </c>
      <c r="U561" s="5" t="s">
        <v>2016</v>
      </c>
      <c r="V561" s="5" t="s">
        <v>2017</v>
      </c>
      <c r="Y561" s="5" t="s">
        <v>2466</v>
      </c>
      <c r="Z561" s="5" t="s">
        <v>2467</v>
      </c>
      <c r="AC561" s="5">
        <v>58</v>
      </c>
      <c r="AD561" s="5" t="s">
        <v>564</v>
      </c>
      <c r="AE561" s="5" t="s">
        <v>565</v>
      </c>
      <c r="AT561" s="5" t="s">
        <v>346</v>
      </c>
      <c r="AU561" s="5" t="s">
        <v>347</v>
      </c>
      <c r="AV561" s="5" t="s">
        <v>2468</v>
      </c>
      <c r="AW561" s="5" t="s">
        <v>2469</v>
      </c>
      <c r="BG561" s="5" t="s">
        <v>346</v>
      </c>
      <c r="BH561" s="5" t="s">
        <v>347</v>
      </c>
      <c r="BI561" s="5" t="s">
        <v>2470</v>
      </c>
      <c r="BJ561" s="5" t="s">
        <v>2422</v>
      </c>
      <c r="BK561" s="5" t="s">
        <v>346</v>
      </c>
      <c r="BL561" s="5" t="s">
        <v>347</v>
      </c>
      <c r="BM561" s="5" t="s">
        <v>2471</v>
      </c>
      <c r="BN561" s="5" t="s">
        <v>2472</v>
      </c>
      <c r="BO561" s="5" t="s">
        <v>346</v>
      </c>
      <c r="BP561" s="5" t="s">
        <v>347</v>
      </c>
      <c r="BQ561" s="5" t="s">
        <v>2473</v>
      </c>
      <c r="BR561" s="5" t="s">
        <v>2474</v>
      </c>
      <c r="BS561" s="5" t="s">
        <v>82</v>
      </c>
      <c r="BT561" s="5" t="s">
        <v>83</v>
      </c>
    </row>
    <row r="562" spans="1:72" ht="13.5" customHeight="1">
      <c r="A562" s="7" t="str">
        <f>HYPERLINK("http://kyu.snu.ac.kr/sdhj/index.jsp?type=hj/GK14671_00IM0001_038b.jpg","1801_수현내면_038b")</f>
        <v>1801_수현내면_038b</v>
      </c>
      <c r="B562" s="4">
        <v>1801</v>
      </c>
      <c r="C562" s="4" t="s">
        <v>5245</v>
      </c>
      <c r="D562" s="4" t="s">
        <v>5246</v>
      </c>
      <c r="E562" s="4">
        <v>561</v>
      </c>
      <c r="F562" s="5">
        <v>2</v>
      </c>
      <c r="G562" s="5" t="s">
        <v>2138</v>
      </c>
      <c r="H562" s="5" t="s">
        <v>2139</v>
      </c>
      <c r="I562" s="5">
        <v>4</v>
      </c>
      <c r="L562" s="5">
        <v>2</v>
      </c>
      <c r="M562" s="4" t="s">
        <v>2466</v>
      </c>
      <c r="N562" s="4" t="s">
        <v>2467</v>
      </c>
      <c r="S562" s="5" t="s">
        <v>126</v>
      </c>
      <c r="T562" s="5" t="s">
        <v>127</v>
      </c>
      <c r="W562" s="5" t="s">
        <v>834</v>
      </c>
      <c r="X562" s="5" t="s">
        <v>835</v>
      </c>
      <c r="Y562" s="5" t="s">
        <v>342</v>
      </c>
      <c r="Z562" s="5" t="s">
        <v>343</v>
      </c>
      <c r="AC562" s="5">
        <v>68</v>
      </c>
      <c r="AD562" s="5" t="s">
        <v>524</v>
      </c>
      <c r="AE562" s="5" t="s">
        <v>525</v>
      </c>
      <c r="AJ562" s="5" t="s">
        <v>35</v>
      </c>
      <c r="AK562" s="5" t="s">
        <v>36</v>
      </c>
      <c r="AL562" s="5" t="s">
        <v>2475</v>
      </c>
      <c r="AM562" s="5" t="s">
        <v>2476</v>
      </c>
      <c r="AT562" s="5" t="s">
        <v>346</v>
      </c>
      <c r="AU562" s="5" t="s">
        <v>347</v>
      </c>
      <c r="AV562" s="5" t="s">
        <v>930</v>
      </c>
      <c r="AW562" s="5" t="s">
        <v>931</v>
      </c>
      <c r="BG562" s="5" t="s">
        <v>346</v>
      </c>
      <c r="BH562" s="5" t="s">
        <v>347</v>
      </c>
      <c r="BI562" s="5" t="s">
        <v>348</v>
      </c>
      <c r="BJ562" s="5" t="s">
        <v>349</v>
      </c>
      <c r="BK562" s="5" t="s">
        <v>346</v>
      </c>
      <c r="BL562" s="5" t="s">
        <v>347</v>
      </c>
      <c r="BM562" s="5" t="s">
        <v>2477</v>
      </c>
      <c r="BN562" s="5" t="s">
        <v>1030</v>
      </c>
      <c r="BO562" s="5" t="s">
        <v>346</v>
      </c>
      <c r="BP562" s="5" t="s">
        <v>347</v>
      </c>
      <c r="BQ562" s="5" t="s">
        <v>2478</v>
      </c>
      <c r="BR562" s="5" t="s">
        <v>5626</v>
      </c>
      <c r="BS562" s="5" t="s">
        <v>82</v>
      </c>
      <c r="BT562" s="5" t="s">
        <v>83</v>
      </c>
    </row>
    <row r="563" spans="1:72" ht="13.5" customHeight="1">
      <c r="A563" s="7" t="str">
        <f>HYPERLINK("http://kyu.snu.ac.kr/sdhj/index.jsp?type=hj/GK14671_00IM0001_038b.jpg","1801_수현내면_038b")</f>
        <v>1801_수현내면_038b</v>
      </c>
      <c r="B563" s="4">
        <v>1801</v>
      </c>
      <c r="C563" s="4" t="s">
        <v>5194</v>
      </c>
      <c r="D563" s="4" t="s">
        <v>5172</v>
      </c>
      <c r="E563" s="4">
        <v>562</v>
      </c>
      <c r="F563" s="5">
        <v>2</v>
      </c>
      <c r="G563" s="5" t="s">
        <v>2138</v>
      </c>
      <c r="H563" s="5" t="s">
        <v>2139</v>
      </c>
      <c r="I563" s="5">
        <v>4</v>
      </c>
      <c r="L563" s="5">
        <v>2</v>
      </c>
      <c r="M563" s="4" t="s">
        <v>2466</v>
      </c>
      <c r="N563" s="4" t="s">
        <v>2467</v>
      </c>
      <c r="S563" s="5" t="s">
        <v>251</v>
      </c>
      <c r="T563" s="5" t="s">
        <v>252</v>
      </c>
      <c r="U563" s="5" t="s">
        <v>1331</v>
      </c>
      <c r="V563" s="5" t="s">
        <v>1332</v>
      </c>
      <c r="Y563" s="5" t="s">
        <v>2479</v>
      </c>
      <c r="Z563" s="5" t="s">
        <v>2480</v>
      </c>
      <c r="AC563" s="5">
        <v>20</v>
      </c>
      <c r="AD563" s="5" t="s">
        <v>469</v>
      </c>
      <c r="AE563" s="5" t="s">
        <v>470</v>
      </c>
    </row>
    <row r="564" spans="1:72" ht="13.5" customHeight="1">
      <c r="A564" s="7" t="str">
        <f>HYPERLINK("http://kyu.snu.ac.kr/sdhj/index.jsp?type=hj/GK14671_00IM0001_038b.jpg","1801_수현내면_038b")</f>
        <v>1801_수현내면_038b</v>
      </c>
      <c r="B564" s="4">
        <v>1801</v>
      </c>
      <c r="C564" s="4" t="s">
        <v>5298</v>
      </c>
      <c r="D564" s="4" t="s">
        <v>5299</v>
      </c>
      <c r="E564" s="4">
        <v>563</v>
      </c>
      <c r="F564" s="5">
        <v>2</v>
      </c>
      <c r="G564" s="5" t="s">
        <v>2138</v>
      </c>
      <c r="H564" s="5" t="s">
        <v>2139</v>
      </c>
      <c r="I564" s="5">
        <v>4</v>
      </c>
      <c r="L564" s="5">
        <v>3</v>
      </c>
      <c r="M564" s="4" t="s">
        <v>2370</v>
      </c>
      <c r="N564" s="4" t="s">
        <v>2371</v>
      </c>
      <c r="T564" s="5" t="s">
        <v>5611</v>
      </c>
      <c r="U564" s="5" t="s">
        <v>1743</v>
      </c>
      <c r="V564" s="5" t="s">
        <v>1744</v>
      </c>
      <c r="W564" s="5" t="s">
        <v>2481</v>
      </c>
      <c r="X564" s="5" t="s">
        <v>2482</v>
      </c>
      <c r="Y564" s="5" t="s">
        <v>2483</v>
      </c>
      <c r="Z564" s="5" t="s">
        <v>2484</v>
      </c>
      <c r="AC564" s="5">
        <v>34</v>
      </c>
      <c r="AD564" s="5" t="s">
        <v>499</v>
      </c>
      <c r="AE564" s="5" t="s">
        <v>500</v>
      </c>
      <c r="AJ564" s="5" t="s">
        <v>35</v>
      </c>
      <c r="AK564" s="5" t="s">
        <v>36</v>
      </c>
      <c r="AL564" s="5" t="s">
        <v>2485</v>
      </c>
      <c r="AM564" s="5" t="s">
        <v>5627</v>
      </c>
      <c r="AT564" s="5" t="s">
        <v>84</v>
      </c>
      <c r="AU564" s="5" t="s">
        <v>85</v>
      </c>
      <c r="AV564" s="5" t="s">
        <v>2486</v>
      </c>
      <c r="AW564" s="5" t="s">
        <v>2487</v>
      </c>
      <c r="BG564" s="5" t="s">
        <v>84</v>
      </c>
      <c r="BH564" s="5" t="s">
        <v>85</v>
      </c>
      <c r="BI564" s="5" t="s">
        <v>90</v>
      </c>
      <c r="BJ564" s="5" t="s">
        <v>91</v>
      </c>
      <c r="BK564" s="5" t="s">
        <v>84</v>
      </c>
      <c r="BL564" s="5" t="s">
        <v>85</v>
      </c>
      <c r="BM564" s="5" t="s">
        <v>2020</v>
      </c>
      <c r="BN564" s="5" t="s">
        <v>1752</v>
      </c>
      <c r="BO564" s="5" t="s">
        <v>84</v>
      </c>
      <c r="BP564" s="5" t="s">
        <v>85</v>
      </c>
      <c r="BQ564" s="5" t="s">
        <v>2488</v>
      </c>
      <c r="BR564" s="5" t="s">
        <v>2489</v>
      </c>
    </row>
    <row r="565" spans="1:72" ht="13.5" customHeight="1">
      <c r="A565" s="7" t="str">
        <f>HYPERLINK("http://kyu.snu.ac.kr/sdhj/index.jsp?type=hj/GK14671_00IM0001_038b.jpg","1801_수현내면_038b")</f>
        <v>1801_수현내면_038b</v>
      </c>
      <c r="B565" s="4">
        <v>1801</v>
      </c>
      <c r="C565" s="4" t="s">
        <v>5446</v>
      </c>
      <c r="D565" s="4" t="s">
        <v>5447</v>
      </c>
      <c r="E565" s="4">
        <v>564</v>
      </c>
      <c r="F565" s="5">
        <v>2</v>
      </c>
      <c r="G565" s="5" t="s">
        <v>2138</v>
      </c>
      <c r="H565" s="5" t="s">
        <v>2139</v>
      </c>
      <c r="I565" s="5">
        <v>4</v>
      </c>
      <c r="L565" s="5">
        <v>3</v>
      </c>
      <c r="M565" s="4" t="s">
        <v>2370</v>
      </c>
      <c r="N565" s="4" t="s">
        <v>2371</v>
      </c>
      <c r="S565" s="5" t="s">
        <v>126</v>
      </c>
      <c r="T565" s="5" t="s">
        <v>127</v>
      </c>
      <c r="W565" s="5" t="s">
        <v>920</v>
      </c>
      <c r="X565" s="5" t="s">
        <v>921</v>
      </c>
      <c r="Y565" s="5" t="s">
        <v>342</v>
      </c>
      <c r="Z565" s="5" t="s">
        <v>343</v>
      </c>
      <c r="AC565" s="5">
        <v>29</v>
      </c>
      <c r="AD565" s="5" t="s">
        <v>1355</v>
      </c>
      <c r="AE565" s="5" t="s">
        <v>1356</v>
      </c>
      <c r="AJ565" s="5" t="s">
        <v>35</v>
      </c>
      <c r="AK565" s="5" t="s">
        <v>36</v>
      </c>
      <c r="AL565" s="5" t="s">
        <v>94</v>
      </c>
      <c r="AM565" s="5" t="s">
        <v>95</v>
      </c>
      <c r="AT565" s="5" t="s">
        <v>84</v>
      </c>
      <c r="AU565" s="5" t="s">
        <v>85</v>
      </c>
      <c r="AV565" s="5" t="s">
        <v>2490</v>
      </c>
      <c r="AW565" s="5" t="s">
        <v>2491</v>
      </c>
      <c r="BG565" s="5" t="s">
        <v>84</v>
      </c>
      <c r="BH565" s="5" t="s">
        <v>85</v>
      </c>
      <c r="BI565" s="5" t="s">
        <v>90</v>
      </c>
      <c r="BJ565" s="5" t="s">
        <v>91</v>
      </c>
      <c r="BK565" s="5" t="s">
        <v>84</v>
      </c>
      <c r="BL565" s="5" t="s">
        <v>85</v>
      </c>
      <c r="BM565" s="5" t="s">
        <v>1330</v>
      </c>
      <c r="BN565" s="5" t="s">
        <v>91</v>
      </c>
      <c r="BO565" s="5" t="s">
        <v>84</v>
      </c>
      <c r="BP565" s="5" t="s">
        <v>85</v>
      </c>
      <c r="BQ565" s="5" t="s">
        <v>90</v>
      </c>
      <c r="BR565" s="5" t="s">
        <v>91</v>
      </c>
    </row>
    <row r="566" spans="1:72" ht="13.5" customHeight="1">
      <c r="A566" s="7" t="str">
        <f>HYPERLINK("http://kyu.snu.ac.kr/sdhj/index.jsp?type=hj/GK14671_00IM0001_038b.jpg","1801_수현내면_038b")</f>
        <v>1801_수현내면_038b</v>
      </c>
      <c r="B566" s="4">
        <v>1801</v>
      </c>
      <c r="C566" s="4" t="s">
        <v>5255</v>
      </c>
      <c r="D566" s="4" t="s">
        <v>5256</v>
      </c>
      <c r="E566" s="4">
        <v>565</v>
      </c>
      <c r="F566" s="5">
        <v>2</v>
      </c>
      <c r="G566" s="5" t="s">
        <v>2138</v>
      </c>
      <c r="H566" s="5" t="s">
        <v>2139</v>
      </c>
      <c r="I566" s="5">
        <v>4</v>
      </c>
      <c r="L566" s="5">
        <v>3</v>
      </c>
      <c r="M566" s="4" t="s">
        <v>2370</v>
      </c>
      <c r="N566" s="4" t="s">
        <v>2371</v>
      </c>
      <c r="S566" s="5" t="s">
        <v>362</v>
      </c>
      <c r="T566" s="5" t="s">
        <v>363</v>
      </c>
      <c r="AC566" s="5">
        <v>9</v>
      </c>
      <c r="AD566" s="5" t="s">
        <v>1052</v>
      </c>
      <c r="AE566" s="5" t="s">
        <v>1053</v>
      </c>
    </row>
    <row r="567" spans="1:72" ht="13.5" customHeight="1">
      <c r="A567" s="7" t="str">
        <f>HYPERLINK("http://kyu.snu.ac.kr/sdhj/index.jsp?type=hj/GK14671_00IM0001_038b.jpg","1801_수현내면_038b")</f>
        <v>1801_수현내면_038b</v>
      </c>
      <c r="B567" s="4">
        <v>1801</v>
      </c>
      <c r="C567" s="4" t="s">
        <v>5255</v>
      </c>
      <c r="D567" s="4" t="s">
        <v>5256</v>
      </c>
      <c r="E567" s="4">
        <v>566</v>
      </c>
      <c r="F567" s="5">
        <v>2</v>
      </c>
      <c r="G567" s="5" t="s">
        <v>2138</v>
      </c>
      <c r="H567" s="5" t="s">
        <v>2139</v>
      </c>
      <c r="I567" s="5">
        <v>4</v>
      </c>
      <c r="L567" s="5">
        <v>4</v>
      </c>
      <c r="M567" s="4" t="s">
        <v>2462</v>
      </c>
      <c r="N567" s="4" t="s">
        <v>2463</v>
      </c>
      <c r="T567" s="5" t="s">
        <v>5623</v>
      </c>
      <c r="U567" s="5" t="s">
        <v>1178</v>
      </c>
      <c r="V567" s="5" t="s">
        <v>1179</v>
      </c>
      <c r="W567" s="5" t="s">
        <v>76</v>
      </c>
      <c r="X567" s="5" t="s">
        <v>77</v>
      </c>
      <c r="Y567" s="5" t="s">
        <v>2492</v>
      </c>
      <c r="Z567" s="5" t="s">
        <v>2493</v>
      </c>
      <c r="AC567" s="5">
        <v>51</v>
      </c>
      <c r="AD567" s="5" t="s">
        <v>1042</v>
      </c>
      <c r="AE567" s="5" t="s">
        <v>1043</v>
      </c>
      <c r="AJ567" s="5" t="s">
        <v>35</v>
      </c>
      <c r="AK567" s="5" t="s">
        <v>36</v>
      </c>
      <c r="AL567" s="5" t="s">
        <v>82</v>
      </c>
      <c r="AM567" s="5" t="s">
        <v>83</v>
      </c>
      <c r="AT567" s="5" t="s">
        <v>2159</v>
      </c>
      <c r="AU567" s="5" t="s">
        <v>2160</v>
      </c>
      <c r="AV567" s="5" t="s">
        <v>2494</v>
      </c>
      <c r="AW567" s="5" t="s">
        <v>2495</v>
      </c>
      <c r="BG567" s="5" t="s">
        <v>2496</v>
      </c>
      <c r="BH567" s="5" t="s">
        <v>2497</v>
      </c>
      <c r="BI567" s="5" t="s">
        <v>2498</v>
      </c>
      <c r="BJ567" s="5" t="s">
        <v>2499</v>
      </c>
      <c r="BK567" s="5" t="s">
        <v>1174</v>
      </c>
      <c r="BL567" s="5" t="s">
        <v>1175</v>
      </c>
      <c r="BM567" s="5" t="s">
        <v>2500</v>
      </c>
      <c r="BN567" s="5" t="s">
        <v>2501</v>
      </c>
      <c r="BO567" s="5" t="s">
        <v>1174</v>
      </c>
      <c r="BP567" s="5" t="s">
        <v>1175</v>
      </c>
      <c r="BQ567" s="5" t="s">
        <v>2502</v>
      </c>
      <c r="BR567" s="5" t="s">
        <v>2503</v>
      </c>
      <c r="BS567" s="5" t="s">
        <v>686</v>
      </c>
      <c r="BT567" s="5" t="s">
        <v>687</v>
      </c>
    </row>
    <row r="568" spans="1:72" ht="13.5" customHeight="1">
      <c r="A568" s="7" t="str">
        <f>HYPERLINK("http://kyu.snu.ac.kr/sdhj/index.jsp?type=hj/GK14671_00IM0001_038b.jpg","1801_수현내면_038b")</f>
        <v>1801_수현내면_038b</v>
      </c>
      <c r="B568" s="4">
        <v>1801</v>
      </c>
      <c r="C568" s="4" t="s">
        <v>5628</v>
      </c>
      <c r="D568" s="4" t="s">
        <v>5629</v>
      </c>
      <c r="E568" s="4">
        <v>567</v>
      </c>
      <c r="F568" s="5">
        <v>2</v>
      </c>
      <c r="G568" s="5" t="s">
        <v>2138</v>
      </c>
      <c r="H568" s="5" t="s">
        <v>2139</v>
      </c>
      <c r="I568" s="5">
        <v>4</v>
      </c>
      <c r="L568" s="5">
        <v>4</v>
      </c>
      <c r="M568" s="4" t="s">
        <v>2462</v>
      </c>
      <c r="N568" s="4" t="s">
        <v>2463</v>
      </c>
      <c r="S568" s="5" t="s">
        <v>126</v>
      </c>
      <c r="T568" s="5" t="s">
        <v>127</v>
      </c>
      <c r="W568" s="5" t="s">
        <v>378</v>
      </c>
      <c r="X568" s="5" t="s">
        <v>379</v>
      </c>
      <c r="Y568" s="5" t="s">
        <v>22</v>
      </c>
      <c r="Z568" s="5" t="s">
        <v>23</v>
      </c>
      <c r="AC568" s="5">
        <v>56</v>
      </c>
      <c r="AD568" s="5" t="s">
        <v>237</v>
      </c>
      <c r="AE568" s="5" t="s">
        <v>238</v>
      </c>
      <c r="AJ568" s="5" t="s">
        <v>35</v>
      </c>
      <c r="AK568" s="5" t="s">
        <v>36</v>
      </c>
      <c r="AL568" s="5" t="s">
        <v>380</v>
      </c>
      <c r="AM568" s="5" t="s">
        <v>381</v>
      </c>
      <c r="AT568" s="5" t="s">
        <v>2504</v>
      </c>
      <c r="AU568" s="5" t="s">
        <v>2505</v>
      </c>
      <c r="AV568" s="5" t="s">
        <v>2506</v>
      </c>
      <c r="AW568" s="5" t="s">
        <v>2507</v>
      </c>
      <c r="BG568" s="5" t="s">
        <v>2508</v>
      </c>
      <c r="BH568" s="5" t="s">
        <v>2509</v>
      </c>
      <c r="BI568" s="5" t="s">
        <v>2510</v>
      </c>
      <c r="BJ568" s="5" t="s">
        <v>2511</v>
      </c>
      <c r="BK568" s="5" t="s">
        <v>1174</v>
      </c>
      <c r="BL568" s="5" t="s">
        <v>1175</v>
      </c>
      <c r="BM568" s="5" t="s">
        <v>2512</v>
      </c>
      <c r="BN568" s="5" t="s">
        <v>2513</v>
      </c>
      <c r="BO568" s="5" t="s">
        <v>110</v>
      </c>
      <c r="BP568" s="5" t="s">
        <v>111</v>
      </c>
      <c r="BQ568" s="5" t="s">
        <v>2514</v>
      </c>
      <c r="BR568" s="5" t="s">
        <v>2515</v>
      </c>
      <c r="BS568" s="5" t="s">
        <v>82</v>
      </c>
      <c r="BT568" s="5" t="s">
        <v>83</v>
      </c>
    </row>
    <row r="569" spans="1:72" ht="13.5" customHeight="1">
      <c r="A569" s="7" t="str">
        <f>HYPERLINK("http://kyu.snu.ac.kr/sdhj/index.jsp?type=hj/GK14671_00IM0001_038b.jpg","1801_수현내면_038b")</f>
        <v>1801_수현내면_038b</v>
      </c>
      <c r="B569" s="4">
        <v>1801</v>
      </c>
      <c r="C569" s="4" t="s">
        <v>5630</v>
      </c>
      <c r="D569" s="4" t="s">
        <v>5631</v>
      </c>
      <c r="E569" s="4">
        <v>568</v>
      </c>
      <c r="F569" s="5">
        <v>2</v>
      </c>
      <c r="G569" s="5" t="s">
        <v>2138</v>
      </c>
      <c r="H569" s="5" t="s">
        <v>2139</v>
      </c>
      <c r="I569" s="5">
        <v>4</v>
      </c>
      <c r="L569" s="5">
        <v>4</v>
      </c>
      <c r="M569" s="4" t="s">
        <v>2462</v>
      </c>
      <c r="N569" s="4" t="s">
        <v>2463</v>
      </c>
      <c r="S569" s="5" t="s">
        <v>251</v>
      </c>
      <c r="T569" s="5" t="s">
        <v>252</v>
      </c>
      <c r="U569" s="5" t="s">
        <v>2516</v>
      </c>
      <c r="V569" s="5" t="s">
        <v>2517</v>
      </c>
      <c r="Y569" s="5" t="s">
        <v>2518</v>
      </c>
      <c r="Z569" s="5" t="s">
        <v>2519</v>
      </c>
      <c r="AC569" s="5">
        <v>21</v>
      </c>
      <c r="AD569" s="5" t="s">
        <v>511</v>
      </c>
      <c r="AE569" s="5" t="s">
        <v>512</v>
      </c>
    </row>
    <row r="570" spans="1:72" ht="13.5" customHeight="1">
      <c r="A570" s="7" t="str">
        <f>HYPERLINK("http://kyu.snu.ac.kr/sdhj/index.jsp?type=hj/GK14671_00IM0001_038b.jpg","1801_수현내면_038b")</f>
        <v>1801_수현내면_038b</v>
      </c>
      <c r="B570" s="4">
        <v>1801</v>
      </c>
      <c r="C570" s="4" t="s">
        <v>5570</v>
      </c>
      <c r="D570" s="4" t="s">
        <v>5571</v>
      </c>
      <c r="E570" s="4">
        <v>569</v>
      </c>
      <c r="F570" s="5">
        <v>2</v>
      </c>
      <c r="G570" s="5" t="s">
        <v>2138</v>
      </c>
      <c r="H570" s="5" t="s">
        <v>2139</v>
      </c>
      <c r="I570" s="5">
        <v>4</v>
      </c>
      <c r="L570" s="5">
        <v>4</v>
      </c>
      <c r="M570" s="4" t="s">
        <v>2462</v>
      </c>
      <c r="N570" s="4" t="s">
        <v>2463</v>
      </c>
      <c r="S570" s="5" t="s">
        <v>362</v>
      </c>
      <c r="T570" s="5" t="s">
        <v>363</v>
      </c>
      <c r="AC570" s="5">
        <v>16</v>
      </c>
      <c r="AD570" s="5" t="s">
        <v>299</v>
      </c>
      <c r="AE570" s="5" t="s">
        <v>300</v>
      </c>
    </row>
    <row r="571" spans="1:72" ht="13.5" customHeight="1">
      <c r="A571" s="7" t="str">
        <f>HYPERLINK("http://kyu.snu.ac.kr/sdhj/index.jsp?type=hj/GK14671_00IM0001_038b.jpg","1801_수현내면_038b")</f>
        <v>1801_수현내면_038b</v>
      </c>
      <c r="B571" s="4">
        <v>1801</v>
      </c>
      <c r="C571" s="4" t="s">
        <v>5570</v>
      </c>
      <c r="D571" s="4" t="s">
        <v>5571</v>
      </c>
      <c r="E571" s="4">
        <v>570</v>
      </c>
      <c r="F571" s="5">
        <v>2</v>
      </c>
      <c r="G571" s="5" t="s">
        <v>2138</v>
      </c>
      <c r="H571" s="5" t="s">
        <v>2139</v>
      </c>
      <c r="I571" s="5">
        <v>4</v>
      </c>
      <c r="L571" s="5">
        <v>4</v>
      </c>
      <c r="M571" s="4" t="s">
        <v>2462</v>
      </c>
      <c r="N571" s="4" t="s">
        <v>2463</v>
      </c>
      <c r="S571" s="5" t="s">
        <v>251</v>
      </c>
      <c r="T571" s="5" t="s">
        <v>252</v>
      </c>
      <c r="U571" s="5" t="s">
        <v>2520</v>
      </c>
      <c r="V571" s="5" t="s">
        <v>2521</v>
      </c>
      <c r="Y571" s="5" t="s">
        <v>2522</v>
      </c>
      <c r="Z571" s="5" t="s">
        <v>2523</v>
      </c>
      <c r="AC571" s="5">
        <v>14</v>
      </c>
      <c r="AD571" s="5" t="s">
        <v>598</v>
      </c>
      <c r="AE571" s="5" t="s">
        <v>599</v>
      </c>
    </row>
    <row r="572" spans="1:72" ht="13.5" customHeight="1">
      <c r="A572" s="7" t="str">
        <f>HYPERLINK("http://kyu.snu.ac.kr/sdhj/index.jsp?type=hj/GK14671_00IM0001_038b.jpg","1801_수현내면_038b")</f>
        <v>1801_수현내면_038b</v>
      </c>
      <c r="B572" s="4">
        <v>1801</v>
      </c>
      <c r="C572" s="4" t="s">
        <v>5570</v>
      </c>
      <c r="D572" s="4" t="s">
        <v>5571</v>
      </c>
      <c r="E572" s="4">
        <v>571</v>
      </c>
      <c r="F572" s="5">
        <v>2</v>
      </c>
      <c r="G572" s="5" t="s">
        <v>2138</v>
      </c>
      <c r="H572" s="5" t="s">
        <v>2139</v>
      </c>
      <c r="I572" s="5">
        <v>4</v>
      </c>
      <c r="L572" s="5">
        <v>4</v>
      </c>
      <c r="M572" s="4" t="s">
        <v>2462</v>
      </c>
      <c r="N572" s="4" t="s">
        <v>2463</v>
      </c>
      <c r="S572" s="5" t="s">
        <v>362</v>
      </c>
      <c r="T572" s="5" t="s">
        <v>363</v>
      </c>
      <c r="AC572" s="5">
        <v>11</v>
      </c>
      <c r="AD572" s="5" t="s">
        <v>263</v>
      </c>
      <c r="AE572" s="5" t="s">
        <v>264</v>
      </c>
    </row>
    <row r="573" spans="1:72" ht="13.5" customHeight="1">
      <c r="A573" s="7" t="str">
        <f>HYPERLINK("http://kyu.snu.ac.kr/sdhj/index.jsp?type=hj/GK14671_00IM0001_038b.jpg","1801_수현내면_038b")</f>
        <v>1801_수현내면_038b</v>
      </c>
      <c r="B573" s="4">
        <v>1801</v>
      </c>
      <c r="C573" s="4" t="s">
        <v>5570</v>
      </c>
      <c r="D573" s="4" t="s">
        <v>5571</v>
      </c>
      <c r="E573" s="4">
        <v>572</v>
      </c>
      <c r="F573" s="5">
        <v>2</v>
      </c>
      <c r="G573" s="5" t="s">
        <v>2138</v>
      </c>
      <c r="H573" s="5" t="s">
        <v>2139</v>
      </c>
      <c r="I573" s="5">
        <v>4</v>
      </c>
      <c r="L573" s="5">
        <v>4</v>
      </c>
      <c r="M573" s="4" t="s">
        <v>2462</v>
      </c>
      <c r="N573" s="4" t="s">
        <v>2463</v>
      </c>
      <c r="S573" s="5" t="s">
        <v>251</v>
      </c>
      <c r="T573" s="5" t="s">
        <v>252</v>
      </c>
      <c r="Y573" s="5" t="s">
        <v>5632</v>
      </c>
      <c r="Z573" s="5" t="s">
        <v>5633</v>
      </c>
      <c r="AC573" s="5">
        <v>6</v>
      </c>
      <c r="AD573" s="5" t="s">
        <v>237</v>
      </c>
      <c r="AE573" s="5" t="s">
        <v>238</v>
      </c>
      <c r="AG573" s="5" t="s">
        <v>5634</v>
      </c>
    </row>
    <row r="574" spans="1:72" ht="13.5" customHeight="1">
      <c r="A574" s="7" t="str">
        <f>HYPERLINK("http://kyu.snu.ac.kr/sdhj/index.jsp?type=hj/GK14671_00IM0001_038b.jpg","1801_수현내면_038b")</f>
        <v>1801_수현내면_038b</v>
      </c>
      <c r="B574" s="4">
        <v>1801</v>
      </c>
      <c r="C574" s="4" t="s">
        <v>5570</v>
      </c>
      <c r="D574" s="4" t="s">
        <v>5571</v>
      </c>
      <c r="E574" s="4">
        <v>573</v>
      </c>
      <c r="F574" s="5">
        <v>2</v>
      </c>
      <c r="G574" s="5" t="s">
        <v>2138</v>
      </c>
      <c r="H574" s="5" t="s">
        <v>2139</v>
      </c>
      <c r="I574" s="5">
        <v>4</v>
      </c>
      <c r="L574" s="5">
        <v>4</v>
      </c>
      <c r="M574" s="4" t="s">
        <v>2462</v>
      </c>
      <c r="N574" s="4" t="s">
        <v>2463</v>
      </c>
      <c r="S574" s="5" t="s">
        <v>362</v>
      </c>
      <c r="T574" s="5" t="s">
        <v>363</v>
      </c>
      <c r="AC574" s="5">
        <v>3</v>
      </c>
      <c r="AD574" s="5" t="s">
        <v>761</v>
      </c>
      <c r="AE574" s="5" t="s">
        <v>762</v>
      </c>
      <c r="AG574" s="5" t="s">
        <v>5634</v>
      </c>
    </row>
    <row r="575" spans="1:72" ht="13.5" customHeight="1">
      <c r="A575" s="7" t="str">
        <f>HYPERLINK("http://kyu.snu.ac.kr/sdhj/index.jsp?type=hj/GK14671_00IM0001_038b.jpg","1801_수현내면_038b")</f>
        <v>1801_수현내면_038b</v>
      </c>
      <c r="B575" s="4">
        <v>1801</v>
      </c>
      <c r="C575" s="4" t="s">
        <v>5570</v>
      </c>
      <c r="D575" s="4" t="s">
        <v>5571</v>
      </c>
      <c r="E575" s="4">
        <v>574</v>
      </c>
      <c r="F575" s="5">
        <v>2</v>
      </c>
      <c r="G575" s="5" t="s">
        <v>2138</v>
      </c>
      <c r="H575" s="5" t="s">
        <v>2139</v>
      </c>
      <c r="I575" s="5">
        <v>4</v>
      </c>
      <c r="L575" s="5">
        <v>4</v>
      </c>
      <c r="M575" s="4" t="s">
        <v>2462</v>
      </c>
      <c r="N575" s="4" t="s">
        <v>2463</v>
      </c>
      <c r="S575" s="5" t="s">
        <v>362</v>
      </c>
      <c r="T575" s="5" t="s">
        <v>363</v>
      </c>
      <c r="AC575" s="5">
        <v>2</v>
      </c>
      <c r="AD575" s="5" t="s">
        <v>80</v>
      </c>
      <c r="AE575" s="5" t="s">
        <v>81</v>
      </c>
      <c r="AF575" s="5" t="s">
        <v>2524</v>
      </c>
      <c r="AG575" s="5" t="s">
        <v>2525</v>
      </c>
    </row>
    <row r="576" spans="1:72" ht="13.5" customHeight="1">
      <c r="A576" s="7" t="str">
        <f>HYPERLINK("http://kyu.snu.ac.kr/sdhj/index.jsp?type=hj/GK14671_00IM0001_038b.jpg","1801_수현내면_038b")</f>
        <v>1801_수현내면_038b</v>
      </c>
      <c r="B576" s="4">
        <v>1801</v>
      </c>
      <c r="C576" s="4" t="s">
        <v>5570</v>
      </c>
      <c r="D576" s="4" t="s">
        <v>5571</v>
      </c>
      <c r="E576" s="4">
        <v>575</v>
      </c>
      <c r="F576" s="5">
        <v>2</v>
      </c>
      <c r="G576" s="5" t="s">
        <v>2138</v>
      </c>
      <c r="H576" s="5" t="s">
        <v>2139</v>
      </c>
      <c r="I576" s="5">
        <v>4</v>
      </c>
      <c r="L576" s="5">
        <v>5</v>
      </c>
      <c r="M576" s="4" t="s">
        <v>2526</v>
      </c>
      <c r="N576" s="4" t="s">
        <v>2527</v>
      </c>
      <c r="T576" s="5" t="s">
        <v>5278</v>
      </c>
      <c r="U576" s="5" t="s">
        <v>2528</v>
      </c>
      <c r="V576" s="5" t="s">
        <v>2529</v>
      </c>
      <c r="W576" s="5" t="s">
        <v>584</v>
      </c>
      <c r="X576" s="5" t="s">
        <v>585</v>
      </c>
      <c r="Y576" s="5" t="s">
        <v>2388</v>
      </c>
      <c r="Z576" s="5" t="s">
        <v>2389</v>
      </c>
      <c r="AC576" s="5">
        <v>58</v>
      </c>
      <c r="AD576" s="5" t="s">
        <v>564</v>
      </c>
      <c r="AE576" s="5" t="s">
        <v>565</v>
      </c>
      <c r="AJ576" s="5" t="s">
        <v>35</v>
      </c>
      <c r="AK576" s="5" t="s">
        <v>36</v>
      </c>
      <c r="AL576" s="5" t="s">
        <v>354</v>
      </c>
      <c r="AM576" s="5" t="s">
        <v>355</v>
      </c>
      <c r="AT576" s="5" t="s">
        <v>1178</v>
      </c>
      <c r="AU576" s="5" t="s">
        <v>1179</v>
      </c>
      <c r="AV576" s="5" t="s">
        <v>2530</v>
      </c>
      <c r="AW576" s="5" t="s">
        <v>2531</v>
      </c>
      <c r="BG576" s="5" t="s">
        <v>1646</v>
      </c>
      <c r="BH576" s="5" t="s">
        <v>1647</v>
      </c>
      <c r="BI576" s="5" t="s">
        <v>2532</v>
      </c>
      <c r="BJ576" s="5" t="s">
        <v>2533</v>
      </c>
      <c r="BK576" s="5" t="s">
        <v>2496</v>
      </c>
      <c r="BL576" s="5" t="s">
        <v>2497</v>
      </c>
      <c r="BM576" s="5" t="s">
        <v>2534</v>
      </c>
      <c r="BN576" s="5" t="s">
        <v>115</v>
      </c>
      <c r="BO576" s="5" t="s">
        <v>1178</v>
      </c>
      <c r="BP576" s="5" t="s">
        <v>1179</v>
      </c>
      <c r="BQ576" s="5" t="s">
        <v>2535</v>
      </c>
      <c r="BR576" s="5" t="s">
        <v>2536</v>
      </c>
      <c r="BS576" s="5" t="s">
        <v>82</v>
      </c>
      <c r="BT576" s="5" t="s">
        <v>83</v>
      </c>
    </row>
    <row r="577" spans="1:72" ht="13.5" customHeight="1">
      <c r="A577" s="7" t="str">
        <f>HYPERLINK("http://kyu.snu.ac.kr/sdhj/index.jsp?type=hj/GK14671_00IM0001_038b.jpg","1801_수현내면_038b")</f>
        <v>1801_수현내면_038b</v>
      </c>
      <c r="B577" s="4">
        <v>1801</v>
      </c>
      <c r="C577" s="4" t="s">
        <v>5233</v>
      </c>
      <c r="D577" s="4" t="s">
        <v>5234</v>
      </c>
      <c r="E577" s="4">
        <v>576</v>
      </c>
      <c r="F577" s="5">
        <v>2</v>
      </c>
      <c r="G577" s="5" t="s">
        <v>2138</v>
      </c>
      <c r="H577" s="5" t="s">
        <v>2139</v>
      </c>
      <c r="I577" s="5">
        <v>4</v>
      </c>
      <c r="L577" s="5">
        <v>5</v>
      </c>
      <c r="M577" s="4" t="s">
        <v>2526</v>
      </c>
      <c r="N577" s="4" t="s">
        <v>2527</v>
      </c>
      <c r="S577" s="5" t="s">
        <v>126</v>
      </c>
      <c r="T577" s="5" t="s">
        <v>127</v>
      </c>
      <c r="W577" s="5" t="s">
        <v>76</v>
      </c>
      <c r="X577" s="5" t="s">
        <v>77</v>
      </c>
      <c r="Y577" s="5" t="s">
        <v>22</v>
      </c>
      <c r="Z577" s="5" t="s">
        <v>23</v>
      </c>
      <c r="AC577" s="5">
        <v>44</v>
      </c>
      <c r="AD577" s="5" t="s">
        <v>152</v>
      </c>
      <c r="AE577" s="5" t="s">
        <v>153</v>
      </c>
      <c r="AJ577" s="5" t="s">
        <v>35</v>
      </c>
      <c r="AK577" s="5" t="s">
        <v>36</v>
      </c>
      <c r="AL577" s="5" t="s">
        <v>82</v>
      </c>
      <c r="AM577" s="5" t="s">
        <v>83</v>
      </c>
      <c r="AT577" s="5" t="s">
        <v>2159</v>
      </c>
      <c r="AU577" s="5" t="s">
        <v>2160</v>
      </c>
      <c r="AV577" s="5" t="s">
        <v>2494</v>
      </c>
      <c r="AW577" s="5" t="s">
        <v>2495</v>
      </c>
      <c r="BG577" s="5" t="s">
        <v>1174</v>
      </c>
      <c r="BH577" s="5" t="s">
        <v>1175</v>
      </c>
      <c r="BI577" s="5" t="s">
        <v>2537</v>
      </c>
      <c r="BJ577" s="5" t="s">
        <v>2499</v>
      </c>
      <c r="BK577" s="5" t="s">
        <v>1646</v>
      </c>
      <c r="BL577" s="5" t="s">
        <v>1647</v>
      </c>
      <c r="BM577" s="5" t="s">
        <v>2500</v>
      </c>
      <c r="BN577" s="5" t="s">
        <v>2501</v>
      </c>
      <c r="BO577" s="5" t="s">
        <v>1174</v>
      </c>
      <c r="BP577" s="5" t="s">
        <v>1175</v>
      </c>
      <c r="BQ577" s="5" t="s">
        <v>2502</v>
      </c>
      <c r="BR577" s="5" t="s">
        <v>2503</v>
      </c>
      <c r="BS577" s="5" t="s">
        <v>686</v>
      </c>
      <c r="BT577" s="5" t="s">
        <v>687</v>
      </c>
    </row>
    <row r="578" spans="1:72" ht="13.5" customHeight="1">
      <c r="A578" s="7" t="str">
        <f>HYPERLINK("http://kyu.snu.ac.kr/sdhj/index.jsp?type=hj/GK14671_00IM0001_038b.jpg","1801_수현내면_038b")</f>
        <v>1801_수현내면_038b</v>
      </c>
      <c r="B578" s="4">
        <v>1801</v>
      </c>
      <c r="C578" s="4" t="s">
        <v>5628</v>
      </c>
      <c r="D578" s="4" t="s">
        <v>5629</v>
      </c>
      <c r="E578" s="4">
        <v>577</v>
      </c>
      <c r="F578" s="5">
        <v>2</v>
      </c>
      <c r="G578" s="5" t="s">
        <v>2138</v>
      </c>
      <c r="H578" s="5" t="s">
        <v>2139</v>
      </c>
      <c r="I578" s="5">
        <v>4</v>
      </c>
      <c r="L578" s="5">
        <v>5</v>
      </c>
      <c r="M578" s="4" t="s">
        <v>2526</v>
      </c>
      <c r="N578" s="4" t="s">
        <v>2527</v>
      </c>
      <c r="S578" s="5" t="s">
        <v>1749</v>
      </c>
      <c r="T578" s="5" t="s">
        <v>1750</v>
      </c>
      <c r="AF578" s="5" t="s">
        <v>243</v>
      </c>
      <c r="AG578" s="5" t="s">
        <v>244</v>
      </c>
    </row>
    <row r="579" spans="1:72" ht="13.5" customHeight="1">
      <c r="A579" s="7" t="str">
        <f>HYPERLINK("http://kyu.snu.ac.kr/sdhj/index.jsp?type=hj/GK14671_00IM0001_038b.jpg","1801_수현내면_038b")</f>
        <v>1801_수현내면_038b</v>
      </c>
      <c r="B579" s="4">
        <v>1801</v>
      </c>
      <c r="C579" s="4" t="s">
        <v>5284</v>
      </c>
      <c r="D579" s="4" t="s">
        <v>5285</v>
      </c>
      <c r="E579" s="4">
        <v>578</v>
      </c>
      <c r="F579" s="5">
        <v>2</v>
      </c>
      <c r="G579" s="5" t="s">
        <v>2138</v>
      </c>
      <c r="H579" s="5" t="s">
        <v>2139</v>
      </c>
      <c r="I579" s="5">
        <v>4</v>
      </c>
      <c r="L579" s="5">
        <v>5</v>
      </c>
      <c r="M579" s="4" t="s">
        <v>2526</v>
      </c>
      <c r="N579" s="4" t="s">
        <v>2527</v>
      </c>
      <c r="S579" s="5" t="s">
        <v>251</v>
      </c>
      <c r="T579" s="5" t="s">
        <v>252</v>
      </c>
      <c r="U579" s="5" t="s">
        <v>1164</v>
      </c>
      <c r="V579" s="5" t="s">
        <v>1165</v>
      </c>
      <c r="Y579" s="5" t="s">
        <v>2538</v>
      </c>
      <c r="Z579" s="5" t="s">
        <v>2539</v>
      </c>
      <c r="AC579" s="5">
        <v>6</v>
      </c>
      <c r="AD579" s="5" t="s">
        <v>743</v>
      </c>
      <c r="AE579" s="5" t="s">
        <v>744</v>
      </c>
    </row>
    <row r="580" spans="1:72" ht="13.5" customHeight="1">
      <c r="A580" s="7" t="str">
        <f>HYPERLINK("http://kyu.snu.ac.kr/sdhj/index.jsp?type=hj/GK14671_00IM0001_038b.jpg","1801_수현내면_038b")</f>
        <v>1801_수현내면_038b</v>
      </c>
      <c r="B580" s="4">
        <v>1801</v>
      </c>
      <c r="C580" s="4" t="s">
        <v>5284</v>
      </c>
      <c r="D580" s="4" t="s">
        <v>5285</v>
      </c>
      <c r="E580" s="4">
        <v>579</v>
      </c>
      <c r="F580" s="5">
        <v>2</v>
      </c>
      <c r="G580" s="5" t="s">
        <v>2138</v>
      </c>
      <c r="H580" s="5" t="s">
        <v>2139</v>
      </c>
      <c r="I580" s="5">
        <v>5</v>
      </c>
      <c r="J580" s="5" t="s">
        <v>2526</v>
      </c>
      <c r="K580" s="5" t="s">
        <v>2527</v>
      </c>
      <c r="L580" s="5">
        <v>1</v>
      </c>
      <c r="M580" s="4" t="s">
        <v>2540</v>
      </c>
      <c r="N580" s="4" t="s">
        <v>2541</v>
      </c>
      <c r="T580" s="5" t="s">
        <v>5635</v>
      </c>
      <c r="U580" s="5" t="s">
        <v>1905</v>
      </c>
      <c r="V580" s="5" t="s">
        <v>1906</v>
      </c>
      <c r="W580" s="5" t="s">
        <v>775</v>
      </c>
      <c r="X580" s="5" t="s">
        <v>776</v>
      </c>
      <c r="Y580" s="5" t="s">
        <v>2542</v>
      </c>
      <c r="Z580" s="5" t="s">
        <v>2543</v>
      </c>
      <c r="AC580" s="5">
        <v>61</v>
      </c>
      <c r="AD580" s="5" t="s">
        <v>478</v>
      </c>
      <c r="AE580" s="5" t="s">
        <v>479</v>
      </c>
      <c r="AJ580" s="5" t="s">
        <v>35</v>
      </c>
      <c r="AK580" s="5" t="s">
        <v>36</v>
      </c>
      <c r="AL580" s="5" t="s">
        <v>771</v>
      </c>
      <c r="AM580" s="5" t="s">
        <v>772</v>
      </c>
      <c r="AT580" s="5" t="s">
        <v>2544</v>
      </c>
      <c r="AU580" s="5" t="s">
        <v>2545</v>
      </c>
      <c r="AV580" s="5" t="s">
        <v>2546</v>
      </c>
      <c r="AW580" s="5" t="s">
        <v>2547</v>
      </c>
      <c r="BG580" s="5" t="s">
        <v>1282</v>
      </c>
      <c r="BH580" s="5" t="s">
        <v>1283</v>
      </c>
      <c r="BI580" s="5" t="s">
        <v>2548</v>
      </c>
      <c r="BJ580" s="5" t="s">
        <v>2549</v>
      </c>
      <c r="BK580" s="5" t="s">
        <v>1174</v>
      </c>
      <c r="BL580" s="5" t="s">
        <v>1175</v>
      </c>
      <c r="BM580" s="5" t="s">
        <v>2550</v>
      </c>
      <c r="BN580" s="5" t="s">
        <v>2551</v>
      </c>
      <c r="BO580" s="5" t="s">
        <v>1178</v>
      </c>
      <c r="BP580" s="5" t="s">
        <v>1179</v>
      </c>
      <c r="BQ580" s="5" t="s">
        <v>2552</v>
      </c>
      <c r="BR580" s="5" t="s">
        <v>5636</v>
      </c>
      <c r="BS580" s="5" t="s">
        <v>2553</v>
      </c>
      <c r="BT580" s="5" t="s">
        <v>2554</v>
      </c>
    </row>
    <row r="581" spans="1:72" ht="13.5" customHeight="1">
      <c r="A581" s="7" t="str">
        <f>HYPERLINK("http://kyu.snu.ac.kr/sdhj/index.jsp?type=hj/GK14671_00IM0001_038b.jpg","1801_수현내면_038b")</f>
        <v>1801_수현내면_038b</v>
      </c>
      <c r="B581" s="4">
        <v>1801</v>
      </c>
      <c r="C581" s="4" t="s">
        <v>5637</v>
      </c>
      <c r="D581" s="4" t="s">
        <v>5638</v>
      </c>
      <c r="E581" s="4">
        <v>580</v>
      </c>
      <c r="F581" s="5">
        <v>2</v>
      </c>
      <c r="G581" s="5" t="s">
        <v>2138</v>
      </c>
      <c r="H581" s="5" t="s">
        <v>2139</v>
      </c>
      <c r="I581" s="5">
        <v>5</v>
      </c>
      <c r="L581" s="5">
        <v>1</v>
      </c>
      <c r="M581" s="4" t="s">
        <v>2540</v>
      </c>
      <c r="N581" s="4" t="s">
        <v>2541</v>
      </c>
      <c r="S581" s="5" t="s">
        <v>126</v>
      </c>
      <c r="T581" s="5" t="s">
        <v>127</v>
      </c>
      <c r="W581" s="5" t="s">
        <v>775</v>
      </c>
      <c r="X581" s="5" t="s">
        <v>776</v>
      </c>
      <c r="Y581" s="5" t="s">
        <v>22</v>
      </c>
      <c r="Z581" s="5" t="s">
        <v>23</v>
      </c>
      <c r="AC581" s="5">
        <v>64</v>
      </c>
      <c r="AD581" s="5" t="s">
        <v>272</v>
      </c>
      <c r="AE581" s="5" t="s">
        <v>273</v>
      </c>
      <c r="AJ581" s="5" t="s">
        <v>35</v>
      </c>
      <c r="AK581" s="5" t="s">
        <v>36</v>
      </c>
      <c r="AL581" s="5" t="s">
        <v>449</v>
      </c>
      <c r="AM581" s="5" t="s">
        <v>450</v>
      </c>
      <c r="AT581" s="5" t="s">
        <v>346</v>
      </c>
      <c r="AU581" s="5" t="s">
        <v>347</v>
      </c>
      <c r="AV581" s="5" t="s">
        <v>2555</v>
      </c>
      <c r="AW581" s="5" t="s">
        <v>2556</v>
      </c>
      <c r="BG581" s="5" t="s">
        <v>346</v>
      </c>
      <c r="BH581" s="5" t="s">
        <v>347</v>
      </c>
      <c r="BI581" s="5" t="s">
        <v>2557</v>
      </c>
      <c r="BJ581" s="5" t="s">
        <v>2558</v>
      </c>
      <c r="BK581" s="5" t="s">
        <v>346</v>
      </c>
      <c r="BL581" s="5" t="s">
        <v>347</v>
      </c>
      <c r="BM581" s="5" t="s">
        <v>2559</v>
      </c>
      <c r="BN581" s="5" t="s">
        <v>2560</v>
      </c>
      <c r="BO581" s="5" t="s">
        <v>346</v>
      </c>
      <c r="BP581" s="5" t="s">
        <v>347</v>
      </c>
      <c r="BQ581" s="5" t="s">
        <v>2561</v>
      </c>
      <c r="BR581" s="5" t="s">
        <v>2562</v>
      </c>
      <c r="BS581" s="5" t="s">
        <v>94</v>
      </c>
      <c r="BT581" s="5" t="s">
        <v>95</v>
      </c>
    </row>
    <row r="582" spans="1:72" ht="13.5" customHeight="1">
      <c r="A582" s="7" t="str">
        <f>HYPERLINK("http://kyu.snu.ac.kr/sdhj/index.jsp?type=hj/GK14671_00IM0001_038b.jpg","1801_수현내면_038b")</f>
        <v>1801_수현내면_038b</v>
      </c>
      <c r="B582" s="4">
        <v>1801</v>
      </c>
      <c r="C582" s="4" t="s">
        <v>5630</v>
      </c>
      <c r="D582" s="4" t="s">
        <v>5631</v>
      </c>
      <c r="E582" s="4">
        <v>581</v>
      </c>
      <c r="F582" s="5">
        <v>2</v>
      </c>
      <c r="G582" s="5" t="s">
        <v>2138</v>
      </c>
      <c r="H582" s="5" t="s">
        <v>2139</v>
      </c>
      <c r="I582" s="5">
        <v>5</v>
      </c>
      <c r="L582" s="5">
        <v>1</v>
      </c>
      <c r="M582" s="4" t="s">
        <v>2540</v>
      </c>
      <c r="N582" s="4" t="s">
        <v>2541</v>
      </c>
      <c r="S582" s="5" t="s">
        <v>362</v>
      </c>
      <c r="T582" s="5" t="s">
        <v>363</v>
      </c>
      <c r="AC582" s="5">
        <v>14</v>
      </c>
      <c r="AD582" s="5" t="s">
        <v>598</v>
      </c>
      <c r="AE582" s="5" t="s">
        <v>599</v>
      </c>
    </row>
    <row r="583" spans="1:72" ht="13.5" customHeight="1">
      <c r="A583" s="7" t="str">
        <f>HYPERLINK("http://kyu.snu.ac.kr/sdhj/index.jsp?type=hj/GK14671_00IM0001_038b.jpg","1801_수현내면_038b")</f>
        <v>1801_수현내면_038b</v>
      </c>
      <c r="B583" s="4">
        <v>1801</v>
      </c>
      <c r="C583" s="4" t="s">
        <v>5639</v>
      </c>
      <c r="D583" s="4" t="s">
        <v>5640</v>
      </c>
      <c r="E583" s="4">
        <v>582</v>
      </c>
      <c r="F583" s="5">
        <v>2</v>
      </c>
      <c r="G583" s="5" t="s">
        <v>2138</v>
      </c>
      <c r="H583" s="5" t="s">
        <v>2139</v>
      </c>
      <c r="I583" s="5">
        <v>5</v>
      </c>
      <c r="L583" s="5">
        <v>2</v>
      </c>
      <c r="M583" s="4" t="s">
        <v>2563</v>
      </c>
      <c r="N583" s="4" t="s">
        <v>2564</v>
      </c>
      <c r="T583" s="5" t="s">
        <v>5231</v>
      </c>
      <c r="U583" s="5" t="s">
        <v>100</v>
      </c>
      <c r="V583" s="5" t="s">
        <v>101</v>
      </c>
      <c r="W583" s="5" t="s">
        <v>775</v>
      </c>
      <c r="X583" s="5" t="s">
        <v>776</v>
      </c>
      <c r="Y583" s="5" t="s">
        <v>2565</v>
      </c>
      <c r="Z583" s="5" t="s">
        <v>2566</v>
      </c>
      <c r="AC583" s="5">
        <v>61</v>
      </c>
      <c r="AD583" s="5" t="s">
        <v>478</v>
      </c>
      <c r="AE583" s="5" t="s">
        <v>479</v>
      </c>
      <c r="AJ583" s="5" t="s">
        <v>35</v>
      </c>
      <c r="AK583" s="5" t="s">
        <v>36</v>
      </c>
      <c r="AL583" s="5" t="s">
        <v>686</v>
      </c>
      <c r="AM583" s="5" t="s">
        <v>687</v>
      </c>
      <c r="AT583" s="5" t="s">
        <v>110</v>
      </c>
      <c r="AU583" s="5" t="s">
        <v>111</v>
      </c>
      <c r="AV583" s="5" t="s">
        <v>1554</v>
      </c>
      <c r="AW583" s="5" t="s">
        <v>1555</v>
      </c>
      <c r="BG583" s="5" t="s">
        <v>110</v>
      </c>
      <c r="BH583" s="5" t="s">
        <v>111</v>
      </c>
      <c r="BI583" s="5" t="s">
        <v>1556</v>
      </c>
      <c r="BJ583" s="5" t="s">
        <v>1557</v>
      </c>
      <c r="BK583" s="5" t="s">
        <v>110</v>
      </c>
      <c r="BL583" s="5" t="s">
        <v>111</v>
      </c>
      <c r="BM583" s="5" t="s">
        <v>2567</v>
      </c>
      <c r="BN583" s="5" t="s">
        <v>2568</v>
      </c>
      <c r="BO583" s="5" t="s">
        <v>2159</v>
      </c>
      <c r="BP583" s="5" t="s">
        <v>2160</v>
      </c>
      <c r="BQ583" s="5" t="s">
        <v>2569</v>
      </c>
      <c r="BR583" s="5" t="s">
        <v>2570</v>
      </c>
      <c r="BS583" s="5" t="s">
        <v>580</v>
      </c>
      <c r="BT583" s="5" t="s">
        <v>581</v>
      </c>
    </row>
    <row r="584" spans="1:72" ht="13.5" customHeight="1">
      <c r="A584" s="7" t="str">
        <f>HYPERLINK("http://kyu.snu.ac.kr/sdhj/index.jsp?type=hj/GK14671_00IM0001_038b.jpg","1801_수현내면_038b")</f>
        <v>1801_수현내면_038b</v>
      </c>
      <c r="B584" s="4">
        <v>1801</v>
      </c>
      <c r="C584" s="4" t="s">
        <v>5562</v>
      </c>
      <c r="D584" s="4" t="s">
        <v>5563</v>
      </c>
      <c r="E584" s="4">
        <v>583</v>
      </c>
      <c r="F584" s="5">
        <v>2</v>
      </c>
      <c r="G584" s="5" t="s">
        <v>2138</v>
      </c>
      <c r="H584" s="5" t="s">
        <v>2139</v>
      </c>
      <c r="I584" s="5">
        <v>5</v>
      </c>
      <c r="L584" s="5">
        <v>2</v>
      </c>
      <c r="M584" s="4" t="s">
        <v>2563</v>
      </c>
      <c r="N584" s="4" t="s">
        <v>2564</v>
      </c>
      <c r="S584" s="5" t="s">
        <v>126</v>
      </c>
      <c r="T584" s="5" t="s">
        <v>127</v>
      </c>
      <c r="W584" s="5" t="s">
        <v>378</v>
      </c>
      <c r="X584" s="5" t="s">
        <v>379</v>
      </c>
      <c r="Y584" s="5" t="s">
        <v>130</v>
      </c>
      <c r="Z584" s="5" t="s">
        <v>131</v>
      </c>
      <c r="AC584" s="5">
        <v>53</v>
      </c>
      <c r="AD584" s="5" t="s">
        <v>344</v>
      </c>
      <c r="AE584" s="5" t="s">
        <v>345</v>
      </c>
      <c r="AJ584" s="5" t="s">
        <v>134</v>
      </c>
      <c r="AK584" s="5" t="s">
        <v>135</v>
      </c>
      <c r="AL584" s="5" t="s">
        <v>727</v>
      </c>
      <c r="AM584" s="5" t="s">
        <v>728</v>
      </c>
      <c r="AT584" s="5" t="s">
        <v>110</v>
      </c>
      <c r="AU584" s="5" t="s">
        <v>111</v>
      </c>
      <c r="AV584" s="5" t="s">
        <v>2571</v>
      </c>
      <c r="AW584" s="5" t="s">
        <v>2572</v>
      </c>
      <c r="BG584" s="5" t="s">
        <v>110</v>
      </c>
      <c r="BH584" s="5" t="s">
        <v>111</v>
      </c>
      <c r="BI584" s="5" t="s">
        <v>2573</v>
      </c>
      <c r="BJ584" s="5" t="s">
        <v>2574</v>
      </c>
      <c r="BK584" s="5" t="s">
        <v>110</v>
      </c>
      <c r="BL584" s="5" t="s">
        <v>111</v>
      </c>
      <c r="BM584" s="5" t="s">
        <v>2575</v>
      </c>
      <c r="BN584" s="5" t="s">
        <v>2576</v>
      </c>
      <c r="BO584" s="5" t="s">
        <v>110</v>
      </c>
      <c r="BP584" s="5" t="s">
        <v>111</v>
      </c>
      <c r="BQ584" s="5" t="s">
        <v>2577</v>
      </c>
      <c r="BR584" s="5" t="s">
        <v>2578</v>
      </c>
      <c r="BS584" s="5" t="s">
        <v>2579</v>
      </c>
      <c r="BT584" s="5" t="s">
        <v>2580</v>
      </c>
    </row>
    <row r="585" spans="1:72" ht="13.5" customHeight="1">
      <c r="A585" s="7" t="str">
        <f>HYPERLINK("http://kyu.snu.ac.kr/sdhj/index.jsp?type=hj/GK14671_00IM0001_038b.jpg","1801_수현내면_038b")</f>
        <v>1801_수현내면_038b</v>
      </c>
      <c r="B585" s="4">
        <v>1801</v>
      </c>
      <c r="C585" s="4" t="s">
        <v>5478</v>
      </c>
      <c r="D585" s="4" t="s">
        <v>5187</v>
      </c>
      <c r="E585" s="4">
        <v>584</v>
      </c>
      <c r="F585" s="5">
        <v>2</v>
      </c>
      <c r="G585" s="5" t="s">
        <v>2138</v>
      </c>
      <c r="H585" s="5" t="s">
        <v>2139</v>
      </c>
      <c r="I585" s="5">
        <v>5</v>
      </c>
      <c r="L585" s="5">
        <v>2</v>
      </c>
      <c r="M585" s="4" t="s">
        <v>2563</v>
      </c>
      <c r="N585" s="4" t="s">
        <v>2564</v>
      </c>
      <c r="S585" s="5" t="s">
        <v>251</v>
      </c>
      <c r="T585" s="5" t="s">
        <v>252</v>
      </c>
      <c r="U585" s="5" t="s">
        <v>100</v>
      </c>
      <c r="V585" s="5" t="s">
        <v>101</v>
      </c>
      <c r="Y585" s="5" t="s">
        <v>2581</v>
      </c>
      <c r="Z585" s="5" t="s">
        <v>2582</v>
      </c>
      <c r="AA585" s="5" t="s">
        <v>2583</v>
      </c>
      <c r="AB585" s="5" t="s">
        <v>2584</v>
      </c>
      <c r="AC585" s="5">
        <v>25</v>
      </c>
      <c r="AD585" s="5" t="s">
        <v>431</v>
      </c>
      <c r="AE585" s="5" t="s">
        <v>432</v>
      </c>
    </row>
    <row r="586" spans="1:72" ht="13.5" customHeight="1">
      <c r="A586" s="7" t="str">
        <f>HYPERLINK("http://kyu.snu.ac.kr/sdhj/index.jsp?type=hj/GK14671_00IM0001_038b.jpg","1801_수현내면_038b")</f>
        <v>1801_수현내면_038b</v>
      </c>
      <c r="B586" s="4">
        <v>1801</v>
      </c>
      <c r="C586" s="4" t="s">
        <v>5235</v>
      </c>
      <c r="D586" s="4" t="s">
        <v>5236</v>
      </c>
      <c r="E586" s="4">
        <v>585</v>
      </c>
      <c r="F586" s="5">
        <v>2</v>
      </c>
      <c r="G586" s="5" t="s">
        <v>2138</v>
      </c>
      <c r="H586" s="5" t="s">
        <v>2139</v>
      </c>
      <c r="I586" s="5">
        <v>5</v>
      </c>
      <c r="L586" s="5">
        <v>2</v>
      </c>
      <c r="M586" s="4" t="s">
        <v>2563</v>
      </c>
      <c r="N586" s="4" t="s">
        <v>2564</v>
      </c>
      <c r="S586" s="5" t="s">
        <v>251</v>
      </c>
      <c r="T586" s="5" t="s">
        <v>252</v>
      </c>
      <c r="U586" s="5" t="s">
        <v>100</v>
      </c>
      <c r="V586" s="5" t="s">
        <v>101</v>
      </c>
      <c r="Y586" s="5" t="s">
        <v>2585</v>
      </c>
      <c r="Z586" s="5" t="s">
        <v>2586</v>
      </c>
      <c r="AA586" s="5" t="s">
        <v>2587</v>
      </c>
      <c r="AB586" s="5" t="s">
        <v>2588</v>
      </c>
      <c r="AC586" s="5">
        <v>16</v>
      </c>
      <c r="AD586" s="5" t="s">
        <v>591</v>
      </c>
      <c r="AE586" s="5" t="s">
        <v>592</v>
      </c>
    </row>
    <row r="587" spans="1:72" ht="13.5" customHeight="1">
      <c r="A587" s="7" t="str">
        <f>HYPERLINK("http://kyu.snu.ac.kr/sdhj/index.jsp?type=hj/GK14671_00IM0001_038b.jpg","1801_수현내면_038b")</f>
        <v>1801_수현내면_038b</v>
      </c>
      <c r="B587" s="4">
        <v>1801</v>
      </c>
      <c r="C587" s="4" t="s">
        <v>5235</v>
      </c>
      <c r="D587" s="4" t="s">
        <v>5236</v>
      </c>
      <c r="E587" s="4">
        <v>586</v>
      </c>
      <c r="F587" s="5">
        <v>2</v>
      </c>
      <c r="G587" s="5" t="s">
        <v>2138</v>
      </c>
      <c r="H587" s="5" t="s">
        <v>2139</v>
      </c>
      <c r="I587" s="5">
        <v>5</v>
      </c>
      <c r="L587" s="5">
        <v>2</v>
      </c>
      <c r="M587" s="4" t="s">
        <v>2563</v>
      </c>
      <c r="N587" s="4" t="s">
        <v>2564</v>
      </c>
      <c r="S587" s="5" t="s">
        <v>323</v>
      </c>
      <c r="T587" s="5" t="s">
        <v>324</v>
      </c>
      <c r="W587" s="5" t="s">
        <v>1639</v>
      </c>
      <c r="X587" s="5" t="s">
        <v>1640</v>
      </c>
      <c r="Y587" s="5" t="s">
        <v>130</v>
      </c>
      <c r="Z587" s="5" t="s">
        <v>131</v>
      </c>
      <c r="AC587" s="5">
        <v>27</v>
      </c>
      <c r="AD587" s="5" t="s">
        <v>394</v>
      </c>
      <c r="AE587" s="5" t="s">
        <v>395</v>
      </c>
    </row>
    <row r="588" spans="1:72" ht="13.5" customHeight="1">
      <c r="A588" s="7" t="str">
        <f>HYPERLINK("http://kyu.snu.ac.kr/sdhj/index.jsp?type=hj/GK14671_00IM0001_038b.jpg","1801_수현내면_038b")</f>
        <v>1801_수현내면_038b</v>
      </c>
      <c r="B588" s="4">
        <v>1801</v>
      </c>
      <c r="C588" s="4" t="s">
        <v>5235</v>
      </c>
      <c r="D588" s="4" t="s">
        <v>5236</v>
      </c>
      <c r="E588" s="4">
        <v>587</v>
      </c>
      <c r="F588" s="5">
        <v>2</v>
      </c>
      <c r="G588" s="5" t="s">
        <v>2138</v>
      </c>
      <c r="H588" s="5" t="s">
        <v>2139</v>
      </c>
      <c r="I588" s="5">
        <v>5</v>
      </c>
      <c r="L588" s="5">
        <v>2</v>
      </c>
      <c r="M588" s="4" t="s">
        <v>2563</v>
      </c>
      <c r="N588" s="4" t="s">
        <v>2564</v>
      </c>
      <c r="S588" s="5" t="s">
        <v>846</v>
      </c>
      <c r="T588" s="5" t="s">
        <v>847</v>
      </c>
      <c r="Y588" s="5" t="s">
        <v>2589</v>
      </c>
      <c r="Z588" s="5" t="s">
        <v>2590</v>
      </c>
      <c r="AC588" s="5">
        <v>6</v>
      </c>
      <c r="AD588" s="5" t="s">
        <v>237</v>
      </c>
      <c r="AE588" s="5" t="s">
        <v>238</v>
      </c>
    </row>
    <row r="589" spans="1:72" ht="13.5" customHeight="1">
      <c r="A589" s="7" t="str">
        <f>HYPERLINK("http://kyu.snu.ac.kr/sdhj/index.jsp?type=hj/GK14671_00IM0001_038b.jpg","1801_수현내면_038b")</f>
        <v>1801_수현내면_038b</v>
      </c>
      <c r="B589" s="4">
        <v>1801</v>
      </c>
      <c r="C589" s="4" t="s">
        <v>5235</v>
      </c>
      <c r="D589" s="4" t="s">
        <v>5236</v>
      </c>
      <c r="E589" s="4">
        <v>588</v>
      </c>
      <c r="F589" s="5">
        <v>2</v>
      </c>
      <c r="G589" s="5" t="s">
        <v>2138</v>
      </c>
      <c r="H589" s="5" t="s">
        <v>2139</v>
      </c>
      <c r="I589" s="5">
        <v>5</v>
      </c>
      <c r="L589" s="5">
        <v>2</v>
      </c>
      <c r="M589" s="4" t="s">
        <v>2563</v>
      </c>
      <c r="N589" s="4" t="s">
        <v>2564</v>
      </c>
      <c r="S589" s="5" t="s">
        <v>362</v>
      </c>
      <c r="T589" s="5" t="s">
        <v>363</v>
      </c>
      <c r="AF589" s="5" t="s">
        <v>243</v>
      </c>
      <c r="AG589" s="5" t="s">
        <v>244</v>
      </c>
    </row>
    <row r="590" spans="1:72" ht="13.5" customHeight="1">
      <c r="A590" s="7" t="str">
        <f>HYPERLINK("http://kyu.snu.ac.kr/sdhj/index.jsp?type=hj/GK14671_00IM0001_038b.jpg","1801_수현내면_038b")</f>
        <v>1801_수현내면_038b</v>
      </c>
      <c r="B590" s="4">
        <v>1801</v>
      </c>
      <c r="C590" s="4" t="s">
        <v>5235</v>
      </c>
      <c r="D590" s="4" t="s">
        <v>5236</v>
      </c>
      <c r="E590" s="4">
        <v>589</v>
      </c>
      <c r="F590" s="5">
        <v>2</v>
      </c>
      <c r="G590" s="5" t="s">
        <v>2138</v>
      </c>
      <c r="H590" s="5" t="s">
        <v>2139</v>
      </c>
      <c r="I590" s="5">
        <v>5</v>
      </c>
      <c r="L590" s="5">
        <v>2</v>
      </c>
      <c r="M590" s="4" t="s">
        <v>2563</v>
      </c>
      <c r="N590" s="4" t="s">
        <v>2564</v>
      </c>
      <c r="T590" s="5" t="s">
        <v>5237</v>
      </c>
      <c r="U590" s="5" t="s">
        <v>158</v>
      </c>
      <c r="V590" s="5" t="s">
        <v>159</v>
      </c>
      <c r="Y590" s="5" t="s">
        <v>1000</v>
      </c>
      <c r="Z590" s="5" t="s">
        <v>1001</v>
      </c>
      <c r="AC590" s="5">
        <v>33</v>
      </c>
      <c r="AD590" s="5" t="s">
        <v>622</v>
      </c>
      <c r="AE590" s="5" t="s">
        <v>623</v>
      </c>
    </row>
    <row r="591" spans="1:72" ht="13.5" customHeight="1">
      <c r="A591" s="7" t="str">
        <f>HYPERLINK("http://kyu.snu.ac.kr/sdhj/index.jsp?type=hj/GK14671_00IM0001_038b.jpg","1801_수현내면_038b")</f>
        <v>1801_수현내면_038b</v>
      </c>
      <c r="B591" s="4">
        <v>1801</v>
      </c>
      <c r="C591" s="4" t="s">
        <v>5235</v>
      </c>
      <c r="D591" s="4" t="s">
        <v>5236</v>
      </c>
      <c r="E591" s="4">
        <v>590</v>
      </c>
      <c r="F591" s="5">
        <v>2</v>
      </c>
      <c r="G591" s="5" t="s">
        <v>2138</v>
      </c>
      <c r="H591" s="5" t="s">
        <v>2139</v>
      </c>
      <c r="I591" s="5">
        <v>5</v>
      </c>
      <c r="L591" s="5">
        <v>2</v>
      </c>
      <c r="M591" s="4" t="s">
        <v>2563</v>
      </c>
      <c r="N591" s="4" t="s">
        <v>2564</v>
      </c>
      <c r="T591" s="5" t="s">
        <v>5237</v>
      </c>
      <c r="U591" s="5" t="s">
        <v>158</v>
      </c>
      <c r="V591" s="5" t="s">
        <v>159</v>
      </c>
      <c r="Y591" s="5" t="s">
        <v>859</v>
      </c>
      <c r="Z591" s="5" t="s">
        <v>860</v>
      </c>
      <c r="AC591" s="5">
        <v>5</v>
      </c>
      <c r="AD591" s="5" t="s">
        <v>255</v>
      </c>
      <c r="AE591" s="5" t="s">
        <v>256</v>
      </c>
      <c r="BB591" s="5" t="s">
        <v>934</v>
      </c>
      <c r="BC591" s="5" t="s">
        <v>935</v>
      </c>
      <c r="BF591" s="5" t="s">
        <v>274</v>
      </c>
    </row>
    <row r="592" spans="1:72" ht="13.5" customHeight="1">
      <c r="A592" s="7" t="str">
        <f>HYPERLINK("http://kyu.snu.ac.kr/sdhj/index.jsp?type=hj/GK14671_00IM0001_038b.jpg","1801_수현내면_038b")</f>
        <v>1801_수현내면_038b</v>
      </c>
      <c r="B592" s="4">
        <v>1801</v>
      </c>
      <c r="C592" s="4" t="s">
        <v>5241</v>
      </c>
      <c r="D592" s="4" t="s">
        <v>5242</v>
      </c>
      <c r="E592" s="4">
        <v>591</v>
      </c>
      <c r="F592" s="5">
        <v>2</v>
      </c>
      <c r="G592" s="5" t="s">
        <v>2138</v>
      </c>
      <c r="H592" s="5" t="s">
        <v>2139</v>
      </c>
      <c r="I592" s="5">
        <v>5</v>
      </c>
      <c r="L592" s="5">
        <v>2</v>
      </c>
      <c r="M592" s="4" t="s">
        <v>2563</v>
      </c>
      <c r="N592" s="4" t="s">
        <v>2564</v>
      </c>
      <c r="T592" s="5" t="s">
        <v>5237</v>
      </c>
      <c r="U592" s="5" t="s">
        <v>158</v>
      </c>
      <c r="V592" s="5" t="s">
        <v>159</v>
      </c>
      <c r="Y592" s="5" t="s">
        <v>2591</v>
      </c>
      <c r="Z592" s="5" t="s">
        <v>2592</v>
      </c>
      <c r="AC592" s="5">
        <v>6</v>
      </c>
      <c r="AD592" s="5" t="s">
        <v>237</v>
      </c>
      <c r="AE592" s="5" t="s">
        <v>238</v>
      </c>
      <c r="AF592" s="5" t="s">
        <v>257</v>
      </c>
      <c r="AG592" s="5" t="s">
        <v>258</v>
      </c>
    </row>
    <row r="593" spans="1:72" ht="13.5" customHeight="1">
      <c r="A593" s="7" t="str">
        <f>HYPERLINK("http://kyu.snu.ac.kr/sdhj/index.jsp?type=hj/GK14671_00IM0001_038b.jpg","1801_수현내면_038b")</f>
        <v>1801_수현내면_038b</v>
      </c>
      <c r="B593" s="4">
        <v>1801</v>
      </c>
      <c r="C593" s="4" t="s">
        <v>5235</v>
      </c>
      <c r="D593" s="4" t="s">
        <v>5236</v>
      </c>
      <c r="E593" s="4">
        <v>592</v>
      </c>
      <c r="F593" s="5">
        <v>2</v>
      </c>
      <c r="G593" s="5" t="s">
        <v>2138</v>
      </c>
      <c r="H593" s="5" t="s">
        <v>2139</v>
      </c>
      <c r="I593" s="5">
        <v>5</v>
      </c>
      <c r="L593" s="5">
        <v>3</v>
      </c>
      <c r="M593" s="4" t="s">
        <v>2593</v>
      </c>
      <c r="N593" s="4" t="s">
        <v>2594</v>
      </c>
      <c r="T593" s="5" t="s">
        <v>5579</v>
      </c>
      <c r="U593" s="5" t="s">
        <v>100</v>
      </c>
      <c r="V593" s="5" t="s">
        <v>101</v>
      </c>
      <c r="W593" s="5" t="s">
        <v>102</v>
      </c>
      <c r="X593" s="5" t="s">
        <v>103</v>
      </c>
      <c r="Y593" s="5" t="s">
        <v>2595</v>
      </c>
      <c r="Z593" s="5" t="s">
        <v>2596</v>
      </c>
      <c r="AC593" s="5">
        <v>42</v>
      </c>
      <c r="AD593" s="5" t="s">
        <v>249</v>
      </c>
      <c r="AE593" s="5" t="s">
        <v>250</v>
      </c>
      <c r="AJ593" s="5" t="s">
        <v>35</v>
      </c>
      <c r="AK593" s="5" t="s">
        <v>36</v>
      </c>
      <c r="AL593" s="5" t="s">
        <v>380</v>
      </c>
      <c r="AM593" s="5" t="s">
        <v>381</v>
      </c>
      <c r="AT593" s="5" t="s">
        <v>110</v>
      </c>
      <c r="AU593" s="5" t="s">
        <v>111</v>
      </c>
      <c r="AV593" s="5" t="s">
        <v>2597</v>
      </c>
      <c r="AW593" s="5" t="s">
        <v>5641</v>
      </c>
      <c r="BG593" s="5" t="s">
        <v>110</v>
      </c>
      <c r="BH593" s="5" t="s">
        <v>111</v>
      </c>
      <c r="BI593" s="5" t="s">
        <v>2598</v>
      </c>
      <c r="BJ593" s="5" t="s">
        <v>2599</v>
      </c>
      <c r="BK593" s="5" t="s">
        <v>110</v>
      </c>
      <c r="BL593" s="5" t="s">
        <v>111</v>
      </c>
      <c r="BM593" s="5" t="s">
        <v>2600</v>
      </c>
      <c r="BN593" s="5" t="s">
        <v>2601</v>
      </c>
      <c r="BO593" s="5" t="s">
        <v>110</v>
      </c>
      <c r="BP593" s="5" t="s">
        <v>111</v>
      </c>
      <c r="BQ593" s="5" t="s">
        <v>2202</v>
      </c>
      <c r="BR593" s="5" t="s">
        <v>2203</v>
      </c>
      <c r="BS593" s="5" t="s">
        <v>2181</v>
      </c>
      <c r="BT593" s="5" t="s">
        <v>2182</v>
      </c>
    </row>
    <row r="594" spans="1:72" ht="13.5" customHeight="1">
      <c r="A594" s="7" t="str">
        <f>HYPERLINK("http://kyu.snu.ac.kr/sdhj/index.jsp?type=hj/GK14671_00IM0001_038b.jpg","1801_수현내면_038b")</f>
        <v>1801_수현내면_038b</v>
      </c>
      <c r="B594" s="4">
        <v>1801</v>
      </c>
      <c r="C594" s="4" t="s">
        <v>5384</v>
      </c>
      <c r="D594" s="4" t="s">
        <v>5385</v>
      </c>
      <c r="E594" s="4">
        <v>593</v>
      </c>
      <c r="F594" s="5">
        <v>2</v>
      </c>
      <c r="G594" s="5" t="s">
        <v>2138</v>
      </c>
      <c r="H594" s="5" t="s">
        <v>2139</v>
      </c>
      <c r="I594" s="5">
        <v>5</v>
      </c>
      <c r="L594" s="5">
        <v>3</v>
      </c>
      <c r="M594" s="4" t="s">
        <v>2593</v>
      </c>
      <c r="N594" s="4" t="s">
        <v>2594</v>
      </c>
      <c r="S594" s="5" t="s">
        <v>582</v>
      </c>
      <c r="T594" s="5" t="s">
        <v>583</v>
      </c>
      <c r="W594" s="5" t="s">
        <v>378</v>
      </c>
      <c r="X594" s="5" t="s">
        <v>379</v>
      </c>
      <c r="Y594" s="5" t="s">
        <v>130</v>
      </c>
      <c r="Z594" s="5" t="s">
        <v>131</v>
      </c>
      <c r="AC594" s="5">
        <v>64</v>
      </c>
      <c r="AD594" s="5" t="s">
        <v>272</v>
      </c>
      <c r="AE594" s="5" t="s">
        <v>273</v>
      </c>
    </row>
    <row r="595" spans="1:72" ht="13.5" customHeight="1">
      <c r="A595" s="7" t="str">
        <f>HYPERLINK("http://kyu.snu.ac.kr/sdhj/index.jsp?type=hj/GK14671_00IM0001_038b.jpg","1801_수현내면_038b")</f>
        <v>1801_수현내면_038b</v>
      </c>
      <c r="B595" s="4">
        <v>1801</v>
      </c>
      <c r="C595" s="4" t="s">
        <v>5580</v>
      </c>
      <c r="D595" s="4" t="s">
        <v>5581</v>
      </c>
      <c r="E595" s="4">
        <v>594</v>
      </c>
      <c r="F595" s="5">
        <v>2</v>
      </c>
      <c r="G595" s="5" t="s">
        <v>2138</v>
      </c>
      <c r="H595" s="5" t="s">
        <v>2139</v>
      </c>
      <c r="I595" s="5">
        <v>5</v>
      </c>
      <c r="L595" s="5">
        <v>3</v>
      </c>
      <c r="M595" s="4" t="s">
        <v>2593</v>
      </c>
      <c r="N595" s="4" t="s">
        <v>2594</v>
      </c>
      <c r="S595" s="5" t="s">
        <v>1148</v>
      </c>
      <c r="T595" s="5" t="s">
        <v>1149</v>
      </c>
      <c r="Y595" s="5" t="s">
        <v>2602</v>
      </c>
      <c r="Z595" s="5" t="s">
        <v>2603</v>
      </c>
      <c r="AC595" s="5">
        <v>10</v>
      </c>
      <c r="AD595" s="5" t="s">
        <v>822</v>
      </c>
      <c r="AE595" s="5" t="s">
        <v>823</v>
      </c>
    </row>
    <row r="596" spans="1:72" ht="13.5" customHeight="1">
      <c r="A596" s="7" t="str">
        <f>HYPERLINK("http://kyu.snu.ac.kr/sdhj/index.jsp?type=hj/GK14671_00IM0001_038b.jpg","1801_수현내면_038b")</f>
        <v>1801_수현내면_038b</v>
      </c>
      <c r="B596" s="4">
        <v>1801</v>
      </c>
      <c r="C596" s="4" t="s">
        <v>5580</v>
      </c>
      <c r="D596" s="4" t="s">
        <v>5581</v>
      </c>
      <c r="E596" s="4">
        <v>595</v>
      </c>
      <c r="F596" s="5">
        <v>2</v>
      </c>
      <c r="G596" s="5" t="s">
        <v>2138</v>
      </c>
      <c r="H596" s="5" t="s">
        <v>2139</v>
      </c>
      <c r="I596" s="5">
        <v>5</v>
      </c>
      <c r="L596" s="5">
        <v>3</v>
      </c>
      <c r="M596" s="4" t="s">
        <v>2593</v>
      </c>
      <c r="N596" s="4" t="s">
        <v>2594</v>
      </c>
      <c r="T596" s="5" t="s">
        <v>5582</v>
      </c>
      <c r="U596" s="5" t="s">
        <v>158</v>
      </c>
      <c r="V596" s="5" t="s">
        <v>159</v>
      </c>
      <c r="Y596" s="5" t="s">
        <v>1218</v>
      </c>
      <c r="Z596" s="5" t="s">
        <v>1219</v>
      </c>
      <c r="AC596" s="5">
        <v>22</v>
      </c>
      <c r="AD596" s="5" t="s">
        <v>325</v>
      </c>
      <c r="AE596" s="5" t="s">
        <v>326</v>
      </c>
    </row>
    <row r="597" spans="1:72" ht="13.5" customHeight="1">
      <c r="A597" s="7" t="str">
        <f>HYPERLINK("http://kyu.snu.ac.kr/sdhj/index.jsp?type=hj/GK14671_00IM0001_038b.jpg","1801_수현내면_038b")</f>
        <v>1801_수현내면_038b</v>
      </c>
      <c r="B597" s="4">
        <v>1801</v>
      </c>
      <c r="C597" s="4" t="s">
        <v>5580</v>
      </c>
      <c r="D597" s="4" t="s">
        <v>5581</v>
      </c>
      <c r="E597" s="4">
        <v>596</v>
      </c>
      <c r="F597" s="5">
        <v>2</v>
      </c>
      <c r="G597" s="5" t="s">
        <v>2138</v>
      </c>
      <c r="H597" s="5" t="s">
        <v>2139</v>
      </c>
      <c r="I597" s="5">
        <v>5</v>
      </c>
      <c r="L597" s="5">
        <v>4</v>
      </c>
      <c r="M597" s="4" t="s">
        <v>2604</v>
      </c>
      <c r="N597" s="4" t="s">
        <v>2605</v>
      </c>
      <c r="T597" s="5" t="s">
        <v>5297</v>
      </c>
      <c r="U597" s="5" t="s">
        <v>863</v>
      </c>
      <c r="V597" s="5" t="s">
        <v>864</v>
      </c>
      <c r="Y597" s="5" t="s">
        <v>2604</v>
      </c>
      <c r="Z597" s="5" t="s">
        <v>2605</v>
      </c>
      <c r="AC597" s="5">
        <v>61</v>
      </c>
      <c r="AD597" s="5" t="s">
        <v>478</v>
      </c>
      <c r="AE597" s="5" t="s">
        <v>479</v>
      </c>
      <c r="AT597" s="5" t="s">
        <v>865</v>
      </c>
      <c r="AU597" s="5" t="s">
        <v>866</v>
      </c>
      <c r="AV597" s="5" t="s">
        <v>2606</v>
      </c>
      <c r="AW597" s="5" t="s">
        <v>2607</v>
      </c>
      <c r="BG597" s="5" t="s">
        <v>865</v>
      </c>
      <c r="BH597" s="5" t="s">
        <v>866</v>
      </c>
      <c r="BI597" s="5" t="s">
        <v>2608</v>
      </c>
      <c r="BJ597" s="5" t="s">
        <v>2609</v>
      </c>
      <c r="BK597" s="5" t="s">
        <v>84</v>
      </c>
      <c r="BL597" s="5" t="s">
        <v>85</v>
      </c>
      <c r="BM597" s="5" t="s">
        <v>2610</v>
      </c>
      <c r="BN597" s="5" t="s">
        <v>2611</v>
      </c>
      <c r="BO597" s="5" t="s">
        <v>84</v>
      </c>
      <c r="BP597" s="5" t="s">
        <v>85</v>
      </c>
      <c r="BQ597" s="5" t="s">
        <v>2612</v>
      </c>
      <c r="BR597" s="5" t="s">
        <v>2613</v>
      </c>
      <c r="BS597" s="5" t="s">
        <v>82</v>
      </c>
      <c r="BT597" s="5" t="s">
        <v>83</v>
      </c>
    </row>
    <row r="598" spans="1:72" ht="13.5" customHeight="1">
      <c r="A598" s="7" t="str">
        <f>HYPERLINK("http://kyu.snu.ac.kr/sdhj/index.jsp?type=hj/GK14671_00IM0001_038b.jpg","1801_수현내면_038b")</f>
        <v>1801_수현내면_038b</v>
      </c>
      <c r="B598" s="4">
        <v>1801</v>
      </c>
      <c r="C598" s="4" t="s">
        <v>5243</v>
      </c>
      <c r="D598" s="4" t="s">
        <v>5244</v>
      </c>
      <c r="E598" s="4">
        <v>597</v>
      </c>
      <c r="F598" s="5">
        <v>2</v>
      </c>
      <c r="G598" s="5" t="s">
        <v>2138</v>
      </c>
      <c r="H598" s="5" t="s">
        <v>2139</v>
      </c>
      <c r="I598" s="5">
        <v>5</v>
      </c>
      <c r="L598" s="5">
        <v>4</v>
      </c>
      <c r="M598" s="4" t="s">
        <v>2604</v>
      </c>
      <c r="N598" s="4" t="s">
        <v>2605</v>
      </c>
      <c r="S598" s="5" t="s">
        <v>251</v>
      </c>
      <c r="T598" s="5" t="s">
        <v>252</v>
      </c>
      <c r="U598" s="5" t="s">
        <v>2082</v>
      </c>
      <c r="V598" s="5" t="s">
        <v>2083</v>
      </c>
      <c r="W598" s="5" t="s">
        <v>5642</v>
      </c>
      <c r="X598" s="5" t="s">
        <v>5643</v>
      </c>
      <c r="Y598" s="5" t="s">
        <v>5644</v>
      </c>
      <c r="Z598" s="5" t="s">
        <v>5645</v>
      </c>
      <c r="AC598" s="5">
        <v>33</v>
      </c>
      <c r="AD598" s="5" t="s">
        <v>622</v>
      </c>
      <c r="AE598" s="5" t="s">
        <v>623</v>
      </c>
    </row>
    <row r="599" spans="1:72" ht="13.5" customHeight="1">
      <c r="A599" s="7" t="str">
        <f>HYPERLINK("http://kyu.snu.ac.kr/sdhj/index.jsp?type=hj/GK14671_00IM0001_038b.jpg","1801_수현내면_038b")</f>
        <v>1801_수현내면_038b</v>
      </c>
      <c r="B599" s="4">
        <v>1801</v>
      </c>
      <c r="C599" s="4" t="s">
        <v>5298</v>
      </c>
      <c r="D599" s="4" t="s">
        <v>5299</v>
      </c>
      <c r="E599" s="4">
        <v>598</v>
      </c>
      <c r="F599" s="5">
        <v>2</v>
      </c>
      <c r="G599" s="5" t="s">
        <v>2138</v>
      </c>
      <c r="H599" s="5" t="s">
        <v>2139</v>
      </c>
      <c r="I599" s="5">
        <v>5</v>
      </c>
      <c r="L599" s="5">
        <v>5</v>
      </c>
      <c r="M599" s="4" t="s">
        <v>2614</v>
      </c>
      <c r="N599" s="4" t="s">
        <v>2615</v>
      </c>
      <c r="T599" s="5" t="s">
        <v>5646</v>
      </c>
      <c r="U599" s="5" t="s">
        <v>100</v>
      </c>
      <c r="V599" s="5" t="s">
        <v>101</v>
      </c>
      <c r="W599" s="5" t="s">
        <v>76</v>
      </c>
      <c r="X599" s="5" t="s">
        <v>77</v>
      </c>
      <c r="Y599" s="5" t="s">
        <v>2616</v>
      </c>
      <c r="Z599" s="5" t="s">
        <v>5647</v>
      </c>
      <c r="AC599" s="5">
        <v>47</v>
      </c>
      <c r="AD599" s="5" t="s">
        <v>285</v>
      </c>
      <c r="AE599" s="5" t="s">
        <v>286</v>
      </c>
      <c r="AJ599" s="5" t="s">
        <v>35</v>
      </c>
      <c r="AK599" s="5" t="s">
        <v>36</v>
      </c>
      <c r="AL599" s="5" t="s">
        <v>124</v>
      </c>
      <c r="AM599" s="5" t="s">
        <v>125</v>
      </c>
      <c r="AT599" s="5" t="s">
        <v>110</v>
      </c>
      <c r="AU599" s="5" t="s">
        <v>111</v>
      </c>
      <c r="AV599" s="5" t="s">
        <v>2617</v>
      </c>
      <c r="AW599" s="5" t="s">
        <v>2618</v>
      </c>
      <c r="BG599" s="5" t="s">
        <v>110</v>
      </c>
      <c r="BH599" s="5" t="s">
        <v>111</v>
      </c>
      <c r="BI599" s="5" t="s">
        <v>2619</v>
      </c>
      <c r="BJ599" s="5" t="s">
        <v>2620</v>
      </c>
      <c r="BK599" s="5" t="s">
        <v>110</v>
      </c>
      <c r="BL599" s="5" t="s">
        <v>111</v>
      </c>
      <c r="BM599" s="5" t="s">
        <v>2621</v>
      </c>
      <c r="BN599" s="5" t="s">
        <v>2622</v>
      </c>
      <c r="BO599" s="5" t="s">
        <v>110</v>
      </c>
      <c r="BP599" s="5" t="s">
        <v>111</v>
      </c>
      <c r="BQ599" s="5" t="s">
        <v>2623</v>
      </c>
      <c r="BR599" s="5" t="s">
        <v>2624</v>
      </c>
      <c r="BS599" s="5" t="s">
        <v>2398</v>
      </c>
      <c r="BT599" s="5" t="s">
        <v>2399</v>
      </c>
    </row>
    <row r="600" spans="1:72" ht="13.5" customHeight="1">
      <c r="A600" s="7" t="str">
        <f>HYPERLINK("http://kyu.snu.ac.kr/sdhj/index.jsp?type=hj/GK14671_00IM0001_038b.jpg","1801_수현내면_038b")</f>
        <v>1801_수현내면_038b</v>
      </c>
      <c r="B600" s="4">
        <v>1801</v>
      </c>
      <c r="C600" s="4" t="s">
        <v>5616</v>
      </c>
      <c r="D600" s="4" t="s">
        <v>5617</v>
      </c>
      <c r="E600" s="4">
        <v>599</v>
      </c>
      <c r="F600" s="5">
        <v>2</v>
      </c>
      <c r="G600" s="5" t="s">
        <v>2138</v>
      </c>
      <c r="H600" s="5" t="s">
        <v>2139</v>
      </c>
      <c r="I600" s="5">
        <v>5</v>
      </c>
      <c r="L600" s="5">
        <v>5</v>
      </c>
      <c r="M600" s="4" t="s">
        <v>2614</v>
      </c>
      <c r="N600" s="4" t="s">
        <v>2615</v>
      </c>
      <c r="S600" s="5" t="s">
        <v>126</v>
      </c>
      <c r="T600" s="5" t="s">
        <v>127</v>
      </c>
      <c r="W600" s="5" t="s">
        <v>775</v>
      </c>
      <c r="X600" s="5" t="s">
        <v>776</v>
      </c>
      <c r="Y600" s="5" t="s">
        <v>130</v>
      </c>
      <c r="Z600" s="5" t="s">
        <v>131</v>
      </c>
      <c r="AC600" s="5">
        <v>33</v>
      </c>
      <c r="AD600" s="5" t="s">
        <v>622</v>
      </c>
      <c r="AE600" s="5" t="s">
        <v>623</v>
      </c>
      <c r="AJ600" s="5" t="s">
        <v>134</v>
      </c>
      <c r="AK600" s="5" t="s">
        <v>135</v>
      </c>
      <c r="AL600" s="5" t="s">
        <v>449</v>
      </c>
      <c r="AM600" s="5" t="s">
        <v>450</v>
      </c>
      <c r="AT600" s="5" t="s">
        <v>110</v>
      </c>
      <c r="AU600" s="5" t="s">
        <v>111</v>
      </c>
      <c r="AV600" s="5" t="s">
        <v>2625</v>
      </c>
      <c r="AW600" s="5" t="s">
        <v>2626</v>
      </c>
      <c r="BG600" s="5" t="s">
        <v>110</v>
      </c>
      <c r="BH600" s="5" t="s">
        <v>111</v>
      </c>
      <c r="BI600" s="5" t="s">
        <v>2627</v>
      </c>
      <c r="BJ600" s="5" t="s">
        <v>2111</v>
      </c>
      <c r="BK600" s="5" t="s">
        <v>110</v>
      </c>
      <c r="BL600" s="5" t="s">
        <v>111</v>
      </c>
      <c r="BM600" s="5" t="s">
        <v>2628</v>
      </c>
      <c r="BN600" s="5" t="s">
        <v>2629</v>
      </c>
      <c r="BO600" s="5" t="s">
        <v>110</v>
      </c>
      <c r="BP600" s="5" t="s">
        <v>111</v>
      </c>
      <c r="BQ600" s="5" t="s">
        <v>2630</v>
      </c>
      <c r="BR600" s="5" t="s">
        <v>2631</v>
      </c>
      <c r="BS600" s="5" t="s">
        <v>686</v>
      </c>
      <c r="BT600" s="5" t="s">
        <v>687</v>
      </c>
    </row>
    <row r="601" spans="1:72" ht="13.5" customHeight="1">
      <c r="A601" s="7" t="str">
        <f>HYPERLINK("http://kyu.snu.ac.kr/sdhj/index.jsp?type=hj/GK14671_00IM0001_038b.jpg","1801_수현내면_038b")</f>
        <v>1801_수현내면_038b</v>
      </c>
      <c r="B601" s="4">
        <v>1801</v>
      </c>
      <c r="C601" s="4" t="s">
        <v>5177</v>
      </c>
      <c r="D601" s="4" t="s">
        <v>5381</v>
      </c>
      <c r="E601" s="4">
        <v>600</v>
      </c>
      <c r="F601" s="5">
        <v>2</v>
      </c>
      <c r="G601" s="5" t="s">
        <v>2138</v>
      </c>
      <c r="H601" s="5" t="s">
        <v>2139</v>
      </c>
      <c r="I601" s="5">
        <v>5</v>
      </c>
      <c r="L601" s="5">
        <v>5</v>
      </c>
      <c r="M601" s="4" t="s">
        <v>2614</v>
      </c>
      <c r="N601" s="4" t="s">
        <v>2615</v>
      </c>
      <c r="S601" s="5" t="s">
        <v>251</v>
      </c>
      <c r="T601" s="5" t="s">
        <v>252</v>
      </c>
      <c r="Y601" s="5" t="s">
        <v>2632</v>
      </c>
      <c r="Z601" s="5" t="s">
        <v>2633</v>
      </c>
      <c r="AC601" s="5">
        <v>11</v>
      </c>
      <c r="AD601" s="5" t="s">
        <v>263</v>
      </c>
      <c r="AE601" s="5" t="s">
        <v>264</v>
      </c>
      <c r="AF601" s="5" t="s">
        <v>257</v>
      </c>
      <c r="AG601" s="5" t="s">
        <v>258</v>
      </c>
    </row>
    <row r="602" spans="1:72" ht="13.5" customHeight="1">
      <c r="A602" s="7" t="str">
        <f>HYPERLINK("http://kyu.snu.ac.kr/sdhj/index.jsp?type=hj/GK14671_00IM0001_038b.jpg","1801_수현내면_038b")</f>
        <v>1801_수현내면_038b</v>
      </c>
      <c r="B602" s="4">
        <v>1801</v>
      </c>
      <c r="C602" s="4" t="s">
        <v>5648</v>
      </c>
      <c r="D602" s="4" t="s">
        <v>5649</v>
      </c>
      <c r="E602" s="4">
        <v>601</v>
      </c>
      <c r="F602" s="5">
        <v>2</v>
      </c>
      <c r="G602" s="5" t="s">
        <v>2138</v>
      </c>
      <c r="H602" s="5" t="s">
        <v>2139</v>
      </c>
      <c r="I602" s="5">
        <v>5</v>
      </c>
      <c r="L602" s="5">
        <v>5</v>
      </c>
      <c r="M602" s="4" t="s">
        <v>2614</v>
      </c>
      <c r="N602" s="4" t="s">
        <v>2615</v>
      </c>
      <c r="S602" s="5" t="s">
        <v>251</v>
      </c>
      <c r="T602" s="5" t="s">
        <v>252</v>
      </c>
      <c r="Y602" s="5" t="s">
        <v>2169</v>
      </c>
      <c r="Z602" s="5" t="s">
        <v>2170</v>
      </c>
      <c r="AC602" s="5">
        <v>3</v>
      </c>
      <c r="AD602" s="5" t="s">
        <v>761</v>
      </c>
      <c r="AE602" s="5" t="s">
        <v>762</v>
      </c>
    </row>
    <row r="603" spans="1:72" ht="13.5" customHeight="1">
      <c r="A603" s="7" t="str">
        <f>HYPERLINK("http://kyu.snu.ac.kr/sdhj/index.jsp?type=hj/GK14671_00IM0001_038b.jpg","1801_수현내면_038b")</f>
        <v>1801_수현내면_038b</v>
      </c>
      <c r="B603" s="4">
        <v>1801</v>
      </c>
      <c r="C603" s="4" t="s">
        <v>5648</v>
      </c>
      <c r="D603" s="4" t="s">
        <v>5649</v>
      </c>
      <c r="E603" s="4">
        <v>602</v>
      </c>
      <c r="F603" s="5">
        <v>2</v>
      </c>
      <c r="G603" s="5" t="s">
        <v>2138</v>
      </c>
      <c r="H603" s="5" t="s">
        <v>2139</v>
      </c>
      <c r="I603" s="5">
        <v>5</v>
      </c>
      <c r="L603" s="5">
        <v>5</v>
      </c>
      <c r="M603" s="4" t="s">
        <v>2614</v>
      </c>
      <c r="N603" s="4" t="s">
        <v>2615</v>
      </c>
      <c r="T603" s="5" t="s">
        <v>5650</v>
      </c>
      <c r="U603" s="5" t="s">
        <v>158</v>
      </c>
      <c r="V603" s="5" t="s">
        <v>159</v>
      </c>
      <c r="Y603" s="5" t="s">
        <v>2634</v>
      </c>
      <c r="Z603" s="5" t="s">
        <v>2635</v>
      </c>
      <c r="AC603" s="5">
        <v>35</v>
      </c>
      <c r="AD603" s="5" t="s">
        <v>132</v>
      </c>
      <c r="AE603" s="5" t="s">
        <v>133</v>
      </c>
    </row>
    <row r="604" spans="1:72" ht="13.5" customHeight="1">
      <c r="A604" s="7" t="str">
        <f>HYPERLINK("http://kyu.snu.ac.kr/sdhj/index.jsp?type=hj/GK14671_00IM0001_038b.jpg","1801_수현내면_038b")</f>
        <v>1801_수현내면_038b</v>
      </c>
      <c r="B604" s="4">
        <v>1801</v>
      </c>
      <c r="C604" s="4" t="s">
        <v>5648</v>
      </c>
      <c r="D604" s="4" t="s">
        <v>5649</v>
      </c>
      <c r="E604" s="4">
        <v>603</v>
      </c>
      <c r="F604" s="5">
        <v>2</v>
      </c>
      <c r="G604" s="5" t="s">
        <v>2138</v>
      </c>
      <c r="H604" s="5" t="s">
        <v>2139</v>
      </c>
      <c r="I604" s="5">
        <v>5</v>
      </c>
      <c r="L604" s="5">
        <v>5</v>
      </c>
      <c r="M604" s="4" t="s">
        <v>2614</v>
      </c>
      <c r="N604" s="4" t="s">
        <v>2615</v>
      </c>
      <c r="T604" s="5" t="s">
        <v>5650</v>
      </c>
      <c r="U604" s="5" t="s">
        <v>148</v>
      </c>
      <c r="V604" s="5" t="s">
        <v>149</v>
      </c>
      <c r="Y604" s="5" t="s">
        <v>2636</v>
      </c>
      <c r="Z604" s="5" t="s">
        <v>2637</v>
      </c>
      <c r="AC604" s="5">
        <v>60</v>
      </c>
      <c r="AD604" s="5" t="s">
        <v>162</v>
      </c>
      <c r="AE604" s="5" t="s">
        <v>163</v>
      </c>
    </row>
    <row r="605" spans="1:72" ht="13.5" customHeight="1">
      <c r="A605" s="7" t="str">
        <f>HYPERLINK("http://kyu.snu.ac.kr/sdhj/index.jsp?type=hj/GK14671_00IM0001_038b.jpg","1801_수현내면_038b")</f>
        <v>1801_수현내면_038b</v>
      </c>
      <c r="B605" s="4">
        <v>1801</v>
      </c>
      <c r="C605" s="4" t="s">
        <v>5648</v>
      </c>
      <c r="D605" s="4" t="s">
        <v>5649</v>
      </c>
      <c r="E605" s="4">
        <v>604</v>
      </c>
      <c r="F605" s="5">
        <v>2</v>
      </c>
      <c r="G605" s="5" t="s">
        <v>2138</v>
      </c>
      <c r="H605" s="5" t="s">
        <v>2139</v>
      </c>
      <c r="I605" s="5">
        <v>6</v>
      </c>
      <c r="J605" s="5" t="s">
        <v>2638</v>
      </c>
      <c r="K605" s="5" t="s">
        <v>2639</v>
      </c>
      <c r="L605" s="5">
        <v>1</v>
      </c>
      <c r="M605" s="4" t="s">
        <v>2640</v>
      </c>
      <c r="N605" s="4" t="s">
        <v>2641</v>
      </c>
      <c r="T605" s="5" t="s">
        <v>5651</v>
      </c>
      <c r="U605" s="5" t="s">
        <v>100</v>
      </c>
      <c r="V605" s="5" t="s">
        <v>101</v>
      </c>
      <c r="W605" s="5" t="s">
        <v>102</v>
      </c>
      <c r="X605" s="5" t="s">
        <v>103</v>
      </c>
      <c r="Y605" s="5" t="s">
        <v>2642</v>
      </c>
      <c r="Z605" s="5" t="s">
        <v>2643</v>
      </c>
      <c r="AC605" s="5">
        <v>37</v>
      </c>
      <c r="AD605" s="5" t="s">
        <v>156</v>
      </c>
      <c r="AE605" s="5" t="s">
        <v>157</v>
      </c>
      <c r="AJ605" s="5" t="s">
        <v>35</v>
      </c>
      <c r="AK605" s="5" t="s">
        <v>36</v>
      </c>
      <c r="AL605" s="5" t="s">
        <v>108</v>
      </c>
      <c r="AM605" s="5" t="s">
        <v>109</v>
      </c>
      <c r="AT605" s="5" t="s">
        <v>110</v>
      </c>
      <c r="AU605" s="5" t="s">
        <v>111</v>
      </c>
      <c r="AV605" s="5" t="s">
        <v>2644</v>
      </c>
      <c r="AW605" s="5" t="s">
        <v>2645</v>
      </c>
      <c r="BG605" s="5" t="s">
        <v>110</v>
      </c>
      <c r="BH605" s="5" t="s">
        <v>111</v>
      </c>
      <c r="BI605" s="5" t="s">
        <v>2646</v>
      </c>
      <c r="BJ605" s="5" t="s">
        <v>2647</v>
      </c>
      <c r="BK605" s="5" t="s">
        <v>110</v>
      </c>
      <c r="BL605" s="5" t="s">
        <v>111</v>
      </c>
      <c r="BM605" s="5" t="s">
        <v>2648</v>
      </c>
      <c r="BN605" s="5" t="s">
        <v>2649</v>
      </c>
      <c r="BO605" s="5" t="s">
        <v>110</v>
      </c>
      <c r="BP605" s="5" t="s">
        <v>111</v>
      </c>
      <c r="BQ605" s="5" t="s">
        <v>2650</v>
      </c>
      <c r="BR605" s="5" t="s">
        <v>2651</v>
      </c>
      <c r="BS605" s="5" t="s">
        <v>449</v>
      </c>
      <c r="BT605" s="5" t="s">
        <v>450</v>
      </c>
    </row>
    <row r="606" spans="1:72" ht="13.5" customHeight="1">
      <c r="A606" s="7" t="str">
        <f>HYPERLINK("http://kyu.snu.ac.kr/sdhj/index.jsp?type=hj/GK14671_00IM0001_038b.jpg","1801_수현내면_038b")</f>
        <v>1801_수현내면_038b</v>
      </c>
      <c r="B606" s="4">
        <v>1801</v>
      </c>
      <c r="C606" s="4" t="s">
        <v>5243</v>
      </c>
      <c r="D606" s="4" t="s">
        <v>5244</v>
      </c>
      <c r="E606" s="4">
        <v>605</v>
      </c>
      <c r="F606" s="5">
        <v>2</v>
      </c>
      <c r="G606" s="5" t="s">
        <v>2138</v>
      </c>
      <c r="H606" s="5" t="s">
        <v>2139</v>
      </c>
      <c r="I606" s="5">
        <v>6</v>
      </c>
      <c r="L606" s="5">
        <v>1</v>
      </c>
      <c r="M606" s="4" t="s">
        <v>2640</v>
      </c>
      <c r="N606" s="4" t="s">
        <v>2641</v>
      </c>
      <c r="S606" s="5" t="s">
        <v>234</v>
      </c>
      <c r="T606" s="5" t="s">
        <v>235</v>
      </c>
      <c r="W606" s="5" t="s">
        <v>775</v>
      </c>
      <c r="X606" s="5" t="s">
        <v>776</v>
      </c>
      <c r="Y606" s="5" t="s">
        <v>130</v>
      </c>
      <c r="Z606" s="5" t="s">
        <v>131</v>
      </c>
      <c r="AC606" s="5">
        <v>62</v>
      </c>
      <c r="AD606" s="5" t="s">
        <v>80</v>
      </c>
      <c r="AE606" s="5" t="s">
        <v>81</v>
      </c>
    </row>
    <row r="607" spans="1:72" ht="13.5" customHeight="1">
      <c r="A607" s="7" t="str">
        <f>HYPERLINK("http://kyu.snu.ac.kr/sdhj/index.jsp?type=hj/GK14671_00IM0001_038b.jpg","1801_수현내면_038b")</f>
        <v>1801_수현내면_038b</v>
      </c>
      <c r="B607" s="4">
        <v>1801</v>
      </c>
      <c r="C607" s="4" t="s">
        <v>5262</v>
      </c>
      <c r="D607" s="4" t="s">
        <v>5263</v>
      </c>
      <c r="E607" s="4">
        <v>606</v>
      </c>
      <c r="F607" s="5">
        <v>2</v>
      </c>
      <c r="G607" s="5" t="s">
        <v>2138</v>
      </c>
      <c r="H607" s="5" t="s">
        <v>2139</v>
      </c>
      <c r="I607" s="5">
        <v>6</v>
      </c>
      <c r="L607" s="5">
        <v>1</v>
      </c>
      <c r="M607" s="4" t="s">
        <v>2640</v>
      </c>
      <c r="N607" s="4" t="s">
        <v>2641</v>
      </c>
      <c r="S607" s="5" t="s">
        <v>425</v>
      </c>
      <c r="T607" s="5" t="s">
        <v>426</v>
      </c>
      <c r="U607" s="5" t="s">
        <v>100</v>
      </c>
      <c r="V607" s="5" t="s">
        <v>101</v>
      </c>
      <c r="Y607" s="5" t="s">
        <v>2652</v>
      </c>
      <c r="Z607" s="5" t="s">
        <v>2653</v>
      </c>
      <c r="AC607" s="5">
        <v>30</v>
      </c>
      <c r="AD607" s="5" t="s">
        <v>162</v>
      </c>
      <c r="AE607" s="5" t="s">
        <v>163</v>
      </c>
    </row>
    <row r="608" spans="1:72" ht="13.5" customHeight="1">
      <c r="A608" s="7" t="str">
        <f>HYPERLINK("http://kyu.snu.ac.kr/sdhj/index.jsp?type=hj/GK14671_00IM0001_038b.jpg","1801_수현내면_038b")</f>
        <v>1801_수현내면_038b</v>
      </c>
      <c r="B608" s="4">
        <v>1801</v>
      </c>
      <c r="C608" s="4" t="s">
        <v>5262</v>
      </c>
      <c r="D608" s="4" t="s">
        <v>5263</v>
      </c>
      <c r="E608" s="4">
        <v>607</v>
      </c>
      <c r="F608" s="5">
        <v>2</v>
      </c>
      <c r="G608" s="5" t="s">
        <v>2138</v>
      </c>
      <c r="H608" s="5" t="s">
        <v>2139</v>
      </c>
      <c r="I608" s="5">
        <v>6</v>
      </c>
      <c r="L608" s="5">
        <v>1</v>
      </c>
      <c r="M608" s="4" t="s">
        <v>2640</v>
      </c>
      <c r="N608" s="4" t="s">
        <v>2641</v>
      </c>
      <c r="S608" s="5" t="s">
        <v>425</v>
      </c>
      <c r="T608" s="5" t="s">
        <v>426</v>
      </c>
      <c r="Y608" s="5" t="s">
        <v>2654</v>
      </c>
      <c r="Z608" s="5" t="s">
        <v>2655</v>
      </c>
      <c r="AF608" s="5" t="s">
        <v>243</v>
      </c>
      <c r="AG608" s="5" t="s">
        <v>244</v>
      </c>
    </row>
    <row r="609" spans="1:72" ht="13.5" customHeight="1">
      <c r="A609" s="7" t="str">
        <f>HYPERLINK("http://kyu.snu.ac.kr/sdhj/index.jsp?type=hj/GK14671_00IM0001_038b.jpg","1801_수현내면_038b")</f>
        <v>1801_수현내면_038b</v>
      </c>
      <c r="B609" s="4">
        <v>1801</v>
      </c>
      <c r="C609" s="4" t="s">
        <v>5262</v>
      </c>
      <c r="D609" s="4" t="s">
        <v>5263</v>
      </c>
      <c r="E609" s="4">
        <v>608</v>
      </c>
      <c r="F609" s="5">
        <v>2</v>
      </c>
      <c r="G609" s="5" t="s">
        <v>2138</v>
      </c>
      <c r="H609" s="5" t="s">
        <v>2139</v>
      </c>
      <c r="I609" s="5">
        <v>6</v>
      </c>
      <c r="L609" s="5">
        <v>1</v>
      </c>
      <c r="M609" s="4" t="s">
        <v>2640</v>
      </c>
      <c r="N609" s="4" t="s">
        <v>2641</v>
      </c>
      <c r="S609" s="5" t="s">
        <v>425</v>
      </c>
      <c r="T609" s="5" t="s">
        <v>426</v>
      </c>
      <c r="U609" s="5" t="s">
        <v>100</v>
      </c>
      <c r="V609" s="5" t="s">
        <v>101</v>
      </c>
      <c r="Y609" s="5" t="s">
        <v>2656</v>
      </c>
      <c r="Z609" s="5" t="s">
        <v>2657</v>
      </c>
      <c r="AC609" s="5">
        <v>25</v>
      </c>
      <c r="AD609" s="5" t="s">
        <v>431</v>
      </c>
      <c r="AE609" s="5" t="s">
        <v>432</v>
      </c>
    </row>
    <row r="610" spans="1:72" ht="13.5" customHeight="1">
      <c r="A610" s="7" t="str">
        <f>HYPERLINK("http://kyu.snu.ac.kr/sdhj/index.jsp?type=hj/GK14671_00IM0001_038b.jpg","1801_수현내면_038b")</f>
        <v>1801_수현내면_038b</v>
      </c>
      <c r="B610" s="4">
        <v>1801</v>
      </c>
      <c r="C610" s="4" t="s">
        <v>5262</v>
      </c>
      <c r="D610" s="4" t="s">
        <v>5263</v>
      </c>
      <c r="E610" s="4">
        <v>609</v>
      </c>
      <c r="F610" s="5">
        <v>2</v>
      </c>
      <c r="G610" s="5" t="s">
        <v>2138</v>
      </c>
      <c r="H610" s="5" t="s">
        <v>2139</v>
      </c>
      <c r="I610" s="5">
        <v>6</v>
      </c>
      <c r="L610" s="5">
        <v>1</v>
      </c>
      <c r="M610" s="4" t="s">
        <v>2640</v>
      </c>
      <c r="N610" s="4" t="s">
        <v>2641</v>
      </c>
      <c r="S610" s="5" t="s">
        <v>425</v>
      </c>
      <c r="T610" s="5" t="s">
        <v>426</v>
      </c>
      <c r="U610" s="5" t="s">
        <v>100</v>
      </c>
      <c r="V610" s="5" t="s">
        <v>101</v>
      </c>
      <c r="Y610" s="5" t="s">
        <v>2658</v>
      </c>
      <c r="Z610" s="5" t="s">
        <v>2659</v>
      </c>
      <c r="AC610" s="5">
        <v>40</v>
      </c>
      <c r="AD610" s="5" t="s">
        <v>604</v>
      </c>
      <c r="AE610" s="5" t="s">
        <v>605</v>
      </c>
    </row>
    <row r="611" spans="1:72" ht="13.5" customHeight="1">
      <c r="A611" s="7" t="str">
        <f>HYPERLINK("http://kyu.snu.ac.kr/sdhj/index.jsp?type=hj/GK14671_00IM0001_038b.jpg","1801_수현내면_038b")</f>
        <v>1801_수현내면_038b</v>
      </c>
      <c r="B611" s="4">
        <v>1801</v>
      </c>
      <c r="C611" s="4" t="s">
        <v>5262</v>
      </c>
      <c r="D611" s="4" t="s">
        <v>5263</v>
      </c>
      <c r="E611" s="4">
        <v>610</v>
      </c>
      <c r="F611" s="5">
        <v>2</v>
      </c>
      <c r="G611" s="5" t="s">
        <v>2138</v>
      </c>
      <c r="H611" s="5" t="s">
        <v>2139</v>
      </c>
      <c r="I611" s="5">
        <v>6</v>
      </c>
      <c r="L611" s="5">
        <v>1</v>
      </c>
      <c r="M611" s="4" t="s">
        <v>2640</v>
      </c>
      <c r="N611" s="4" t="s">
        <v>2641</v>
      </c>
      <c r="T611" s="5" t="s">
        <v>5652</v>
      </c>
      <c r="U611" s="5" t="s">
        <v>158</v>
      </c>
      <c r="V611" s="5" t="s">
        <v>159</v>
      </c>
      <c r="Y611" s="5" t="s">
        <v>2660</v>
      </c>
      <c r="Z611" s="5" t="s">
        <v>2661</v>
      </c>
      <c r="AC611" s="5">
        <v>59</v>
      </c>
      <c r="AD611" s="5" t="s">
        <v>1899</v>
      </c>
      <c r="AE611" s="5" t="s">
        <v>1900</v>
      </c>
    </row>
    <row r="612" spans="1:72" ht="13.5" customHeight="1">
      <c r="A612" s="7" t="str">
        <f>HYPERLINK("http://kyu.snu.ac.kr/sdhj/index.jsp?type=hj/GK14671_00IM0001_038b.jpg","1801_수현내면_038b")</f>
        <v>1801_수현내면_038b</v>
      </c>
      <c r="B612" s="4">
        <v>1801</v>
      </c>
      <c r="C612" s="4" t="s">
        <v>5262</v>
      </c>
      <c r="D612" s="4" t="s">
        <v>5263</v>
      </c>
      <c r="E612" s="4">
        <v>611</v>
      </c>
      <c r="F612" s="5">
        <v>2</v>
      </c>
      <c r="G612" s="5" t="s">
        <v>2138</v>
      </c>
      <c r="H612" s="5" t="s">
        <v>2139</v>
      </c>
      <c r="I612" s="5">
        <v>6</v>
      </c>
      <c r="L612" s="5">
        <v>2</v>
      </c>
      <c r="M612" s="4" t="s">
        <v>2662</v>
      </c>
      <c r="N612" s="4" t="s">
        <v>2663</v>
      </c>
      <c r="T612" s="5" t="s">
        <v>5653</v>
      </c>
      <c r="U612" s="5" t="s">
        <v>100</v>
      </c>
      <c r="V612" s="5" t="s">
        <v>101</v>
      </c>
      <c r="W612" s="5" t="s">
        <v>1018</v>
      </c>
      <c r="X612" s="5" t="s">
        <v>292</v>
      </c>
      <c r="Y612" s="5" t="s">
        <v>2664</v>
      </c>
      <c r="Z612" s="5" t="s">
        <v>2665</v>
      </c>
      <c r="AC612" s="5">
        <v>38</v>
      </c>
      <c r="AD612" s="5" t="s">
        <v>693</v>
      </c>
      <c r="AE612" s="5" t="s">
        <v>694</v>
      </c>
      <c r="AJ612" s="5" t="s">
        <v>35</v>
      </c>
      <c r="AK612" s="5" t="s">
        <v>36</v>
      </c>
      <c r="AL612" s="5" t="s">
        <v>2666</v>
      </c>
      <c r="AM612" s="5" t="s">
        <v>1726</v>
      </c>
      <c r="AT612" s="5" t="s">
        <v>110</v>
      </c>
      <c r="AU612" s="5" t="s">
        <v>111</v>
      </c>
      <c r="AV612" s="5" t="s">
        <v>2667</v>
      </c>
      <c r="AW612" s="5" t="s">
        <v>2668</v>
      </c>
      <c r="BG612" s="5" t="s">
        <v>110</v>
      </c>
      <c r="BH612" s="5" t="s">
        <v>111</v>
      </c>
      <c r="BI612" s="5" t="s">
        <v>2669</v>
      </c>
      <c r="BJ612" s="5" t="s">
        <v>2670</v>
      </c>
      <c r="BK612" s="5" t="s">
        <v>110</v>
      </c>
      <c r="BL612" s="5" t="s">
        <v>111</v>
      </c>
      <c r="BM612" s="5" t="s">
        <v>2671</v>
      </c>
      <c r="BN612" s="5" t="s">
        <v>2672</v>
      </c>
      <c r="BO612" s="5" t="s">
        <v>110</v>
      </c>
      <c r="BP612" s="5" t="s">
        <v>111</v>
      </c>
      <c r="BQ612" s="5" t="s">
        <v>2673</v>
      </c>
      <c r="BR612" s="5" t="s">
        <v>2674</v>
      </c>
      <c r="BS612" s="5" t="s">
        <v>1869</v>
      </c>
      <c r="BT612" s="5" t="s">
        <v>1870</v>
      </c>
    </row>
    <row r="613" spans="1:72" ht="13.5" customHeight="1">
      <c r="A613" s="7" t="str">
        <f>HYPERLINK("http://kyu.snu.ac.kr/sdhj/index.jsp?type=hj/GK14671_00IM0001_038b.jpg","1801_수현내면_038b")</f>
        <v>1801_수현내면_038b</v>
      </c>
      <c r="B613" s="4">
        <v>1801</v>
      </c>
      <c r="C613" s="4" t="s">
        <v>5173</v>
      </c>
      <c r="D613" s="4" t="s">
        <v>5291</v>
      </c>
      <c r="E613" s="4">
        <v>612</v>
      </c>
      <c r="F613" s="5">
        <v>2</v>
      </c>
      <c r="G613" s="5" t="s">
        <v>2138</v>
      </c>
      <c r="H613" s="5" t="s">
        <v>2139</v>
      </c>
      <c r="I613" s="5">
        <v>6</v>
      </c>
      <c r="L613" s="5">
        <v>2</v>
      </c>
      <c r="M613" s="4" t="s">
        <v>2662</v>
      </c>
      <c r="N613" s="4" t="s">
        <v>2663</v>
      </c>
      <c r="S613" s="5" t="s">
        <v>234</v>
      </c>
      <c r="T613" s="5" t="s">
        <v>235</v>
      </c>
      <c r="W613" s="5" t="s">
        <v>775</v>
      </c>
      <c r="X613" s="5" t="s">
        <v>776</v>
      </c>
      <c r="Y613" s="5" t="s">
        <v>130</v>
      </c>
      <c r="Z613" s="5" t="s">
        <v>131</v>
      </c>
      <c r="AC613" s="5">
        <v>56</v>
      </c>
      <c r="AD613" s="5" t="s">
        <v>2675</v>
      </c>
      <c r="AE613" s="5" t="s">
        <v>1342</v>
      </c>
    </row>
    <row r="614" spans="1:72" ht="13.5" customHeight="1">
      <c r="A614" s="7" t="str">
        <f>HYPERLINK("http://kyu.snu.ac.kr/sdhj/index.jsp?type=hj/GK14671_00IM0001_039a.jpg","1801_수현내면_039a")</f>
        <v>1801_수현내면_039a</v>
      </c>
      <c r="B614" s="4">
        <v>1801</v>
      </c>
      <c r="C614" s="4" t="s">
        <v>5490</v>
      </c>
      <c r="D614" s="4" t="s">
        <v>5491</v>
      </c>
      <c r="E614" s="4">
        <v>613</v>
      </c>
      <c r="F614" s="5">
        <v>2</v>
      </c>
      <c r="G614" s="5" t="s">
        <v>2138</v>
      </c>
      <c r="H614" s="5" t="s">
        <v>2139</v>
      </c>
      <c r="I614" s="5">
        <v>6</v>
      </c>
      <c r="L614" s="5">
        <v>2</v>
      </c>
      <c r="M614" s="4" t="s">
        <v>2662</v>
      </c>
      <c r="N614" s="4" t="s">
        <v>2663</v>
      </c>
      <c r="S614" s="5" t="s">
        <v>362</v>
      </c>
      <c r="T614" s="5" t="s">
        <v>363</v>
      </c>
      <c r="AF614" s="5" t="s">
        <v>243</v>
      </c>
      <c r="AG614" s="5" t="s">
        <v>244</v>
      </c>
    </row>
    <row r="615" spans="1:72" ht="13.5" customHeight="1">
      <c r="A615" s="7" t="str">
        <f>HYPERLINK("http://kyu.snu.ac.kr/sdhj/index.jsp?type=hj/GK14671_00IM0001_039a.jpg","1801_수현내면_039a")</f>
        <v>1801_수현내면_039a</v>
      </c>
      <c r="B615" s="4">
        <v>1801</v>
      </c>
      <c r="C615" s="4" t="s">
        <v>5490</v>
      </c>
      <c r="D615" s="4" t="s">
        <v>5491</v>
      </c>
      <c r="E615" s="4">
        <v>614</v>
      </c>
      <c r="F615" s="5">
        <v>2</v>
      </c>
      <c r="G615" s="5" t="s">
        <v>2138</v>
      </c>
      <c r="H615" s="5" t="s">
        <v>2139</v>
      </c>
      <c r="I615" s="5">
        <v>6</v>
      </c>
      <c r="L615" s="5">
        <v>2</v>
      </c>
      <c r="M615" s="4" t="s">
        <v>2662</v>
      </c>
      <c r="N615" s="4" t="s">
        <v>2663</v>
      </c>
      <c r="T615" s="5" t="s">
        <v>5654</v>
      </c>
      <c r="U615" s="5" t="s">
        <v>158</v>
      </c>
      <c r="V615" s="5" t="s">
        <v>159</v>
      </c>
      <c r="Y615" s="5" t="s">
        <v>2676</v>
      </c>
      <c r="Z615" s="5" t="s">
        <v>1005</v>
      </c>
      <c r="AC615" s="5">
        <v>38</v>
      </c>
      <c r="AD615" s="5" t="s">
        <v>693</v>
      </c>
      <c r="AE615" s="5" t="s">
        <v>694</v>
      </c>
    </row>
    <row r="616" spans="1:72" ht="13.5" customHeight="1">
      <c r="A616" s="7" t="str">
        <f>HYPERLINK("http://kyu.snu.ac.kr/sdhj/index.jsp?type=hj/GK14671_00IM0001_039a.jpg","1801_수현내면_039a")</f>
        <v>1801_수현내면_039a</v>
      </c>
      <c r="B616" s="4">
        <v>1801</v>
      </c>
      <c r="C616" s="4" t="s">
        <v>5490</v>
      </c>
      <c r="D616" s="4" t="s">
        <v>5491</v>
      </c>
      <c r="E616" s="4">
        <v>615</v>
      </c>
      <c r="F616" s="5">
        <v>2</v>
      </c>
      <c r="G616" s="5" t="s">
        <v>2138</v>
      </c>
      <c r="H616" s="5" t="s">
        <v>2139</v>
      </c>
      <c r="I616" s="5">
        <v>6</v>
      </c>
      <c r="L616" s="5">
        <v>3</v>
      </c>
      <c r="M616" s="4" t="s">
        <v>2638</v>
      </c>
      <c r="N616" s="4" t="s">
        <v>2639</v>
      </c>
      <c r="O616" s="5" t="s">
        <v>14</v>
      </c>
      <c r="P616" s="5" t="s">
        <v>15</v>
      </c>
      <c r="T616" s="5" t="s">
        <v>5378</v>
      </c>
      <c r="U616" s="5" t="s">
        <v>2677</v>
      </c>
      <c r="V616" s="5" t="s">
        <v>2678</v>
      </c>
      <c r="W616" s="5" t="s">
        <v>378</v>
      </c>
      <c r="X616" s="5" t="s">
        <v>379</v>
      </c>
      <c r="Y616" s="5" t="s">
        <v>2679</v>
      </c>
      <c r="Z616" s="5" t="s">
        <v>1575</v>
      </c>
      <c r="AC616" s="5">
        <v>45</v>
      </c>
      <c r="AD616" s="5" t="s">
        <v>809</v>
      </c>
      <c r="AE616" s="5" t="s">
        <v>810</v>
      </c>
      <c r="AJ616" s="5" t="s">
        <v>35</v>
      </c>
      <c r="AK616" s="5" t="s">
        <v>36</v>
      </c>
      <c r="AL616" s="5" t="s">
        <v>380</v>
      </c>
      <c r="AM616" s="5" t="s">
        <v>381</v>
      </c>
      <c r="AT616" s="5" t="s">
        <v>346</v>
      </c>
      <c r="AU616" s="5" t="s">
        <v>347</v>
      </c>
      <c r="AV616" s="5" t="s">
        <v>1110</v>
      </c>
      <c r="AW616" s="5" t="s">
        <v>1111</v>
      </c>
      <c r="BG616" s="5" t="s">
        <v>346</v>
      </c>
      <c r="BH616" s="5" t="s">
        <v>347</v>
      </c>
      <c r="BI616" s="5" t="s">
        <v>2680</v>
      </c>
      <c r="BJ616" s="5" t="s">
        <v>2681</v>
      </c>
      <c r="BK616" s="5" t="s">
        <v>346</v>
      </c>
      <c r="BL616" s="5" t="s">
        <v>347</v>
      </c>
      <c r="BM616" s="5" t="s">
        <v>2682</v>
      </c>
      <c r="BN616" s="5" t="s">
        <v>2683</v>
      </c>
      <c r="BO616" s="5" t="s">
        <v>346</v>
      </c>
      <c r="BP616" s="5" t="s">
        <v>347</v>
      </c>
      <c r="BQ616" s="5" t="s">
        <v>2684</v>
      </c>
      <c r="BR616" s="5" t="s">
        <v>2685</v>
      </c>
      <c r="BS616" s="5" t="s">
        <v>2553</v>
      </c>
      <c r="BT616" s="5" t="s">
        <v>2554</v>
      </c>
    </row>
    <row r="617" spans="1:72" ht="13.5" customHeight="1">
      <c r="A617" s="7" t="str">
        <f>HYPERLINK("http://kyu.snu.ac.kr/sdhj/index.jsp?type=hj/GK14671_00IM0001_039a.jpg","1801_수현내면_039a")</f>
        <v>1801_수현내면_039a</v>
      </c>
      <c r="B617" s="4">
        <v>1801</v>
      </c>
      <c r="C617" s="4" t="s">
        <v>5225</v>
      </c>
      <c r="D617" s="4" t="s">
        <v>5226</v>
      </c>
      <c r="E617" s="4">
        <v>616</v>
      </c>
      <c r="F617" s="5">
        <v>2</v>
      </c>
      <c r="G617" s="5" t="s">
        <v>2138</v>
      </c>
      <c r="H617" s="5" t="s">
        <v>2139</v>
      </c>
      <c r="I617" s="5">
        <v>6</v>
      </c>
      <c r="L617" s="5">
        <v>4</v>
      </c>
      <c r="M617" s="4" t="s">
        <v>2686</v>
      </c>
      <c r="N617" s="4" t="s">
        <v>2687</v>
      </c>
      <c r="T617" s="5" t="s">
        <v>5655</v>
      </c>
      <c r="U617" s="5" t="s">
        <v>100</v>
      </c>
      <c r="V617" s="5" t="s">
        <v>101</v>
      </c>
      <c r="W617" s="5" t="s">
        <v>76</v>
      </c>
      <c r="X617" s="5" t="s">
        <v>77</v>
      </c>
      <c r="Y617" s="5" t="s">
        <v>2688</v>
      </c>
      <c r="Z617" s="5" t="s">
        <v>2689</v>
      </c>
      <c r="AC617" s="5">
        <v>43</v>
      </c>
      <c r="AD617" s="5" t="s">
        <v>780</v>
      </c>
      <c r="AE617" s="5" t="s">
        <v>781</v>
      </c>
      <c r="AJ617" s="5" t="s">
        <v>35</v>
      </c>
      <c r="AK617" s="5" t="s">
        <v>36</v>
      </c>
      <c r="AL617" s="5" t="s">
        <v>124</v>
      </c>
      <c r="AM617" s="5" t="s">
        <v>125</v>
      </c>
      <c r="AT617" s="5" t="s">
        <v>110</v>
      </c>
      <c r="AU617" s="5" t="s">
        <v>111</v>
      </c>
      <c r="AV617" s="5" t="s">
        <v>2690</v>
      </c>
      <c r="AW617" s="5" t="s">
        <v>2691</v>
      </c>
      <c r="BG617" s="5" t="s">
        <v>110</v>
      </c>
      <c r="BH617" s="5" t="s">
        <v>111</v>
      </c>
      <c r="BI617" s="5" t="s">
        <v>2692</v>
      </c>
      <c r="BJ617" s="5" t="s">
        <v>2693</v>
      </c>
      <c r="BK617" s="5" t="s">
        <v>110</v>
      </c>
      <c r="BL617" s="5" t="s">
        <v>111</v>
      </c>
      <c r="BM617" s="5" t="s">
        <v>2694</v>
      </c>
      <c r="BN617" s="5" t="s">
        <v>2321</v>
      </c>
      <c r="BO617" s="5" t="s">
        <v>110</v>
      </c>
      <c r="BP617" s="5" t="s">
        <v>111</v>
      </c>
      <c r="BQ617" s="5" t="s">
        <v>2695</v>
      </c>
      <c r="BR617" s="5" t="s">
        <v>2696</v>
      </c>
      <c r="BS617" s="5" t="s">
        <v>714</v>
      </c>
      <c r="BT617" s="5" t="s">
        <v>715</v>
      </c>
    </row>
    <row r="618" spans="1:72" ht="13.5" customHeight="1">
      <c r="A618" s="7" t="str">
        <f>HYPERLINK("http://kyu.snu.ac.kr/sdhj/index.jsp?type=hj/GK14671_00IM0001_039a.jpg","1801_수현내면_039a")</f>
        <v>1801_수현내면_039a</v>
      </c>
      <c r="B618" s="4">
        <v>1801</v>
      </c>
      <c r="C618" s="4" t="s">
        <v>5656</v>
      </c>
      <c r="D618" s="4" t="s">
        <v>5657</v>
      </c>
      <c r="E618" s="4">
        <v>617</v>
      </c>
      <c r="F618" s="5">
        <v>2</v>
      </c>
      <c r="G618" s="5" t="s">
        <v>2138</v>
      </c>
      <c r="H618" s="5" t="s">
        <v>2139</v>
      </c>
      <c r="I618" s="5">
        <v>6</v>
      </c>
      <c r="L618" s="5">
        <v>4</v>
      </c>
      <c r="M618" s="4" t="s">
        <v>2686</v>
      </c>
      <c r="N618" s="4" t="s">
        <v>2687</v>
      </c>
      <c r="S618" s="5" t="s">
        <v>126</v>
      </c>
      <c r="T618" s="5" t="s">
        <v>127</v>
      </c>
      <c r="W618" s="5" t="s">
        <v>1677</v>
      </c>
      <c r="X618" s="5" t="s">
        <v>1678</v>
      </c>
      <c r="Y618" s="5" t="s">
        <v>130</v>
      </c>
      <c r="Z618" s="5" t="s">
        <v>131</v>
      </c>
      <c r="AC618" s="5">
        <v>40</v>
      </c>
      <c r="AD618" s="5" t="s">
        <v>604</v>
      </c>
      <c r="AE618" s="5" t="s">
        <v>605</v>
      </c>
      <c r="AJ618" s="5" t="s">
        <v>134</v>
      </c>
      <c r="AK618" s="5" t="s">
        <v>135</v>
      </c>
      <c r="AL618" s="5" t="s">
        <v>317</v>
      </c>
      <c r="AM618" s="5" t="s">
        <v>318</v>
      </c>
      <c r="AT618" s="5" t="s">
        <v>110</v>
      </c>
      <c r="AU618" s="5" t="s">
        <v>111</v>
      </c>
      <c r="AV618" s="5" t="s">
        <v>2697</v>
      </c>
      <c r="AW618" s="5" t="s">
        <v>2698</v>
      </c>
      <c r="BG618" s="5" t="s">
        <v>110</v>
      </c>
      <c r="BH618" s="5" t="s">
        <v>111</v>
      </c>
      <c r="BI618" s="5" t="s">
        <v>2699</v>
      </c>
      <c r="BJ618" s="5" t="s">
        <v>2700</v>
      </c>
      <c r="BK618" s="5" t="s">
        <v>110</v>
      </c>
      <c r="BL618" s="5" t="s">
        <v>111</v>
      </c>
      <c r="BM618" s="5" t="s">
        <v>2701</v>
      </c>
      <c r="BN618" s="5" t="s">
        <v>2702</v>
      </c>
      <c r="BO618" s="5" t="s">
        <v>110</v>
      </c>
      <c r="BP618" s="5" t="s">
        <v>111</v>
      </c>
      <c r="BQ618" s="5" t="s">
        <v>2703</v>
      </c>
      <c r="BR618" s="5" t="s">
        <v>2704</v>
      </c>
      <c r="BS618" s="5" t="s">
        <v>1168</v>
      </c>
      <c r="BT618" s="5" t="s">
        <v>1169</v>
      </c>
    </row>
    <row r="619" spans="1:72" ht="13.5" customHeight="1">
      <c r="A619" s="7" t="str">
        <f>HYPERLINK("http://kyu.snu.ac.kr/sdhj/index.jsp?type=hj/GK14671_00IM0001_039a.jpg","1801_수현내면_039a")</f>
        <v>1801_수현내면_039a</v>
      </c>
      <c r="B619" s="4">
        <v>1801</v>
      </c>
      <c r="C619" s="4" t="s">
        <v>5441</v>
      </c>
      <c r="D619" s="4" t="s">
        <v>5442</v>
      </c>
      <c r="E619" s="4">
        <v>618</v>
      </c>
      <c r="F619" s="5">
        <v>2</v>
      </c>
      <c r="G619" s="5" t="s">
        <v>2138</v>
      </c>
      <c r="H619" s="5" t="s">
        <v>2139</v>
      </c>
      <c r="I619" s="5">
        <v>6</v>
      </c>
      <c r="L619" s="5">
        <v>4</v>
      </c>
      <c r="M619" s="4" t="s">
        <v>2686</v>
      </c>
      <c r="N619" s="4" t="s">
        <v>2687</v>
      </c>
      <c r="S619" s="5" t="s">
        <v>251</v>
      </c>
      <c r="T619" s="5" t="s">
        <v>252</v>
      </c>
      <c r="Y619" s="5" t="s">
        <v>2705</v>
      </c>
      <c r="Z619" s="5" t="s">
        <v>2706</v>
      </c>
      <c r="AC619" s="5">
        <v>13</v>
      </c>
      <c r="AD619" s="5" t="s">
        <v>944</v>
      </c>
      <c r="AE619" s="5" t="s">
        <v>945</v>
      </c>
    </row>
    <row r="620" spans="1:72" ht="13.5" customHeight="1">
      <c r="A620" s="7" t="str">
        <f>HYPERLINK("http://kyu.snu.ac.kr/sdhj/index.jsp?type=hj/GK14671_00IM0001_039a.jpg","1801_수현내면_039a")</f>
        <v>1801_수현내면_039a</v>
      </c>
      <c r="B620" s="4">
        <v>1801</v>
      </c>
      <c r="C620" s="4" t="s">
        <v>5658</v>
      </c>
      <c r="D620" s="4" t="s">
        <v>5659</v>
      </c>
      <c r="E620" s="4">
        <v>619</v>
      </c>
      <c r="F620" s="5">
        <v>2</v>
      </c>
      <c r="G620" s="5" t="s">
        <v>2138</v>
      </c>
      <c r="H620" s="5" t="s">
        <v>2139</v>
      </c>
      <c r="I620" s="5">
        <v>6</v>
      </c>
      <c r="L620" s="5">
        <v>4</v>
      </c>
      <c r="M620" s="4" t="s">
        <v>2686</v>
      </c>
      <c r="N620" s="4" t="s">
        <v>2687</v>
      </c>
      <c r="S620" s="5" t="s">
        <v>362</v>
      </c>
      <c r="T620" s="5" t="s">
        <v>363</v>
      </c>
      <c r="AC620" s="5">
        <v>11</v>
      </c>
      <c r="AD620" s="5" t="s">
        <v>263</v>
      </c>
      <c r="AE620" s="5" t="s">
        <v>264</v>
      </c>
    </row>
    <row r="621" spans="1:72" ht="13.5" customHeight="1">
      <c r="A621" s="7" t="str">
        <f>HYPERLINK("http://kyu.snu.ac.kr/sdhj/index.jsp?type=hj/GK14671_00IM0001_039a.jpg","1801_수현내면_039a")</f>
        <v>1801_수현내면_039a</v>
      </c>
      <c r="B621" s="4">
        <v>1801</v>
      </c>
      <c r="C621" s="4" t="s">
        <v>5658</v>
      </c>
      <c r="D621" s="4" t="s">
        <v>5659</v>
      </c>
      <c r="E621" s="4">
        <v>620</v>
      </c>
      <c r="F621" s="5">
        <v>2</v>
      </c>
      <c r="G621" s="5" t="s">
        <v>2138</v>
      </c>
      <c r="H621" s="5" t="s">
        <v>2139</v>
      </c>
      <c r="I621" s="5">
        <v>6</v>
      </c>
      <c r="L621" s="5">
        <v>4</v>
      </c>
      <c r="M621" s="4" t="s">
        <v>2686</v>
      </c>
      <c r="N621" s="4" t="s">
        <v>2687</v>
      </c>
      <c r="S621" s="5" t="s">
        <v>362</v>
      </c>
      <c r="T621" s="5" t="s">
        <v>363</v>
      </c>
      <c r="AC621" s="5">
        <v>8</v>
      </c>
      <c r="AD621" s="5" t="s">
        <v>524</v>
      </c>
      <c r="AE621" s="5" t="s">
        <v>525</v>
      </c>
    </row>
    <row r="622" spans="1:72" ht="13.5" customHeight="1">
      <c r="A622" s="7" t="str">
        <f>HYPERLINK("http://kyu.snu.ac.kr/sdhj/index.jsp?type=hj/GK14671_00IM0001_039a.jpg","1801_수현내면_039a")</f>
        <v>1801_수현내면_039a</v>
      </c>
      <c r="B622" s="4">
        <v>1801</v>
      </c>
      <c r="C622" s="4" t="s">
        <v>5658</v>
      </c>
      <c r="D622" s="4" t="s">
        <v>5659</v>
      </c>
      <c r="E622" s="4">
        <v>621</v>
      </c>
      <c r="F622" s="5">
        <v>2</v>
      </c>
      <c r="G622" s="5" t="s">
        <v>2138</v>
      </c>
      <c r="H622" s="5" t="s">
        <v>2139</v>
      </c>
      <c r="I622" s="5">
        <v>6</v>
      </c>
      <c r="L622" s="5">
        <v>4</v>
      </c>
      <c r="M622" s="4" t="s">
        <v>2686</v>
      </c>
      <c r="N622" s="4" t="s">
        <v>2687</v>
      </c>
      <c r="T622" s="5" t="s">
        <v>5660</v>
      </c>
      <c r="U622" s="5" t="s">
        <v>158</v>
      </c>
      <c r="V622" s="5" t="s">
        <v>159</v>
      </c>
      <c r="Y622" s="5" t="s">
        <v>615</v>
      </c>
      <c r="Z622" s="5" t="s">
        <v>593</v>
      </c>
      <c r="AC622" s="5">
        <v>38</v>
      </c>
      <c r="AD622" s="5" t="s">
        <v>693</v>
      </c>
      <c r="AE622" s="5" t="s">
        <v>694</v>
      </c>
    </row>
    <row r="623" spans="1:72" ht="13.5" customHeight="1">
      <c r="A623" s="7" t="str">
        <f>HYPERLINK("http://kyu.snu.ac.kr/sdhj/index.jsp?type=hj/GK14671_00IM0001_039a.jpg","1801_수현내면_039a")</f>
        <v>1801_수현내면_039a</v>
      </c>
      <c r="B623" s="4">
        <v>1801</v>
      </c>
      <c r="C623" s="4" t="s">
        <v>5658</v>
      </c>
      <c r="D623" s="4" t="s">
        <v>5659</v>
      </c>
      <c r="E623" s="4">
        <v>622</v>
      </c>
      <c r="F623" s="5">
        <v>2</v>
      </c>
      <c r="G623" s="5" t="s">
        <v>2138</v>
      </c>
      <c r="H623" s="5" t="s">
        <v>2139</v>
      </c>
      <c r="I623" s="5">
        <v>6</v>
      </c>
      <c r="L623" s="5">
        <v>4</v>
      </c>
      <c r="M623" s="4" t="s">
        <v>2686</v>
      </c>
      <c r="N623" s="4" t="s">
        <v>2687</v>
      </c>
      <c r="T623" s="5" t="s">
        <v>5660</v>
      </c>
      <c r="U623" s="5" t="s">
        <v>158</v>
      </c>
      <c r="V623" s="5" t="s">
        <v>159</v>
      </c>
      <c r="Y623" s="5" t="s">
        <v>2707</v>
      </c>
      <c r="Z623" s="5" t="s">
        <v>2708</v>
      </c>
      <c r="AC623" s="5">
        <v>5</v>
      </c>
      <c r="AD623" s="5" t="s">
        <v>255</v>
      </c>
      <c r="AE623" s="5" t="s">
        <v>256</v>
      </c>
    </row>
    <row r="624" spans="1:72" ht="13.5" customHeight="1">
      <c r="A624" s="7" t="str">
        <f>HYPERLINK("http://kyu.snu.ac.kr/sdhj/index.jsp?type=hj/GK14671_00IM0001_039a.jpg","1801_수현내면_039a")</f>
        <v>1801_수현내면_039a</v>
      </c>
      <c r="B624" s="4">
        <v>1801</v>
      </c>
      <c r="C624" s="4" t="s">
        <v>5658</v>
      </c>
      <c r="D624" s="4" t="s">
        <v>5659</v>
      </c>
      <c r="E624" s="4">
        <v>623</v>
      </c>
      <c r="F624" s="5">
        <v>2</v>
      </c>
      <c r="G624" s="5" t="s">
        <v>2138</v>
      </c>
      <c r="H624" s="5" t="s">
        <v>2139</v>
      </c>
      <c r="I624" s="5">
        <v>6</v>
      </c>
      <c r="L624" s="5">
        <v>5</v>
      </c>
      <c r="M624" s="4" t="s">
        <v>2709</v>
      </c>
      <c r="N624" s="4" t="s">
        <v>2710</v>
      </c>
      <c r="T624" s="5" t="s">
        <v>5661</v>
      </c>
      <c r="U624" s="5" t="s">
        <v>100</v>
      </c>
      <c r="V624" s="5" t="s">
        <v>101</v>
      </c>
      <c r="W624" s="5" t="s">
        <v>1928</v>
      </c>
      <c r="X624" s="5" t="s">
        <v>1929</v>
      </c>
      <c r="Y624" s="5" t="s">
        <v>2711</v>
      </c>
      <c r="Z624" s="5" t="s">
        <v>2712</v>
      </c>
      <c r="AC624" s="5">
        <v>45</v>
      </c>
      <c r="AD624" s="5" t="s">
        <v>809</v>
      </c>
      <c r="AE624" s="5" t="s">
        <v>810</v>
      </c>
      <c r="AJ624" s="5" t="s">
        <v>35</v>
      </c>
      <c r="AK624" s="5" t="s">
        <v>36</v>
      </c>
      <c r="AL624" s="5" t="s">
        <v>1287</v>
      </c>
      <c r="AM624" s="5" t="s">
        <v>1288</v>
      </c>
      <c r="AT624" s="5" t="s">
        <v>110</v>
      </c>
      <c r="AU624" s="5" t="s">
        <v>111</v>
      </c>
      <c r="AV624" s="5" t="s">
        <v>2713</v>
      </c>
      <c r="AW624" s="5" t="s">
        <v>2714</v>
      </c>
      <c r="BG624" s="5" t="s">
        <v>110</v>
      </c>
      <c r="BH624" s="5" t="s">
        <v>111</v>
      </c>
      <c r="BI624" s="5" t="s">
        <v>2715</v>
      </c>
      <c r="BJ624" s="5" t="s">
        <v>2716</v>
      </c>
      <c r="BK624" s="5" t="s">
        <v>110</v>
      </c>
      <c r="BL624" s="5" t="s">
        <v>111</v>
      </c>
      <c r="BM624" s="5" t="s">
        <v>2717</v>
      </c>
      <c r="BN624" s="5" t="s">
        <v>2718</v>
      </c>
      <c r="BO624" s="5" t="s">
        <v>110</v>
      </c>
      <c r="BP624" s="5" t="s">
        <v>111</v>
      </c>
      <c r="BQ624" s="5" t="s">
        <v>2719</v>
      </c>
      <c r="BR624" s="5" t="s">
        <v>2720</v>
      </c>
      <c r="BS624" s="5" t="s">
        <v>2721</v>
      </c>
      <c r="BT624" s="5" t="s">
        <v>2722</v>
      </c>
    </row>
    <row r="625" spans="1:72" ht="13.5" customHeight="1">
      <c r="A625" s="7" t="str">
        <f>HYPERLINK("http://kyu.snu.ac.kr/sdhj/index.jsp?type=hj/GK14671_00IM0001_039a.jpg","1801_수현내면_039a")</f>
        <v>1801_수현내면_039a</v>
      </c>
      <c r="B625" s="4">
        <v>1801</v>
      </c>
      <c r="C625" s="4" t="s">
        <v>5662</v>
      </c>
      <c r="D625" s="4" t="s">
        <v>5663</v>
      </c>
      <c r="E625" s="4">
        <v>624</v>
      </c>
      <c r="F625" s="5">
        <v>2</v>
      </c>
      <c r="G625" s="5" t="s">
        <v>2138</v>
      </c>
      <c r="H625" s="5" t="s">
        <v>2139</v>
      </c>
      <c r="I625" s="5">
        <v>6</v>
      </c>
      <c r="L625" s="5">
        <v>5</v>
      </c>
      <c r="M625" s="4" t="s">
        <v>2709</v>
      </c>
      <c r="N625" s="4" t="s">
        <v>2710</v>
      </c>
      <c r="T625" s="5" t="s">
        <v>5664</v>
      </c>
      <c r="U625" s="5" t="s">
        <v>158</v>
      </c>
      <c r="V625" s="5" t="s">
        <v>159</v>
      </c>
      <c r="Y625" s="5" t="s">
        <v>2723</v>
      </c>
      <c r="Z625" s="5" t="s">
        <v>2724</v>
      </c>
      <c r="AC625" s="5">
        <v>58</v>
      </c>
      <c r="AD625" s="5" t="s">
        <v>564</v>
      </c>
      <c r="AE625" s="5" t="s">
        <v>565</v>
      </c>
    </row>
    <row r="626" spans="1:72" ht="13.5" customHeight="1">
      <c r="A626" s="7" t="str">
        <f>HYPERLINK("http://kyu.snu.ac.kr/sdhj/index.jsp?type=hj/GK14671_00IM0001_039a.jpg","1801_수현내면_039a")</f>
        <v>1801_수현내면_039a</v>
      </c>
      <c r="B626" s="4">
        <v>1801</v>
      </c>
      <c r="C626" s="4" t="s">
        <v>5665</v>
      </c>
      <c r="D626" s="4" t="s">
        <v>5666</v>
      </c>
      <c r="E626" s="4">
        <v>625</v>
      </c>
      <c r="F626" s="5">
        <v>2</v>
      </c>
      <c r="G626" s="5" t="s">
        <v>2138</v>
      </c>
      <c r="H626" s="5" t="s">
        <v>2139</v>
      </c>
      <c r="I626" s="5">
        <v>7</v>
      </c>
      <c r="J626" s="5" t="s">
        <v>2725</v>
      </c>
      <c r="K626" s="5" t="s">
        <v>2726</v>
      </c>
      <c r="L626" s="5">
        <v>1</v>
      </c>
      <c r="M626" s="4" t="s">
        <v>2727</v>
      </c>
      <c r="N626" s="4" t="s">
        <v>2728</v>
      </c>
      <c r="T626" s="5" t="s">
        <v>5667</v>
      </c>
      <c r="U626" s="5" t="s">
        <v>100</v>
      </c>
      <c r="V626" s="5" t="s">
        <v>101</v>
      </c>
      <c r="W626" s="5" t="s">
        <v>775</v>
      </c>
      <c r="X626" s="5" t="s">
        <v>776</v>
      </c>
      <c r="Y626" s="5" t="s">
        <v>2729</v>
      </c>
      <c r="Z626" s="5" t="s">
        <v>2730</v>
      </c>
      <c r="AC626" s="5">
        <v>26</v>
      </c>
      <c r="AD626" s="5" t="s">
        <v>922</v>
      </c>
      <c r="AE626" s="5" t="s">
        <v>923</v>
      </c>
      <c r="AJ626" s="5" t="s">
        <v>35</v>
      </c>
      <c r="AK626" s="5" t="s">
        <v>36</v>
      </c>
      <c r="AL626" s="5" t="s">
        <v>686</v>
      </c>
      <c r="AM626" s="5" t="s">
        <v>687</v>
      </c>
      <c r="AT626" s="5" t="s">
        <v>110</v>
      </c>
      <c r="AU626" s="5" t="s">
        <v>111</v>
      </c>
      <c r="AV626" s="5" t="s">
        <v>2731</v>
      </c>
      <c r="AW626" s="5" t="s">
        <v>2732</v>
      </c>
      <c r="BG626" s="5" t="s">
        <v>110</v>
      </c>
      <c r="BH626" s="5" t="s">
        <v>111</v>
      </c>
      <c r="BI626" s="5" t="s">
        <v>2404</v>
      </c>
      <c r="BJ626" s="5" t="s">
        <v>2405</v>
      </c>
      <c r="BK626" s="5" t="s">
        <v>110</v>
      </c>
      <c r="BL626" s="5" t="s">
        <v>111</v>
      </c>
      <c r="BM626" s="5" t="s">
        <v>2733</v>
      </c>
      <c r="BN626" s="5" t="s">
        <v>2734</v>
      </c>
      <c r="BO626" s="5" t="s">
        <v>110</v>
      </c>
      <c r="BP626" s="5" t="s">
        <v>111</v>
      </c>
      <c r="BQ626" s="5" t="s">
        <v>2735</v>
      </c>
      <c r="BR626" s="5" t="s">
        <v>5668</v>
      </c>
      <c r="BS626" s="5" t="s">
        <v>2736</v>
      </c>
      <c r="BT626" s="5" t="s">
        <v>2737</v>
      </c>
    </row>
    <row r="627" spans="1:72" ht="13.5" customHeight="1">
      <c r="A627" s="7" t="str">
        <f>HYPERLINK("http://kyu.snu.ac.kr/sdhj/index.jsp?type=hj/GK14671_00IM0001_039a.jpg","1801_수현내면_039a")</f>
        <v>1801_수현내면_039a</v>
      </c>
      <c r="B627" s="4">
        <v>1801</v>
      </c>
      <c r="C627" s="4" t="s">
        <v>5669</v>
      </c>
      <c r="D627" s="4" t="s">
        <v>5670</v>
      </c>
      <c r="E627" s="4">
        <v>626</v>
      </c>
      <c r="F627" s="5">
        <v>2</v>
      </c>
      <c r="G627" s="5" t="s">
        <v>2138</v>
      </c>
      <c r="H627" s="5" t="s">
        <v>2139</v>
      </c>
      <c r="I627" s="5">
        <v>7</v>
      </c>
      <c r="L627" s="5">
        <v>1</v>
      </c>
      <c r="M627" s="4" t="s">
        <v>2727</v>
      </c>
      <c r="N627" s="4" t="s">
        <v>2728</v>
      </c>
      <c r="S627" s="5" t="s">
        <v>126</v>
      </c>
      <c r="T627" s="5" t="s">
        <v>127</v>
      </c>
      <c r="W627" s="5" t="s">
        <v>76</v>
      </c>
      <c r="X627" s="5" t="s">
        <v>77</v>
      </c>
      <c r="Y627" s="5" t="s">
        <v>130</v>
      </c>
      <c r="Z627" s="5" t="s">
        <v>131</v>
      </c>
      <c r="AC627" s="5">
        <v>26</v>
      </c>
      <c r="AD627" s="5" t="s">
        <v>922</v>
      </c>
      <c r="AE627" s="5" t="s">
        <v>923</v>
      </c>
      <c r="AJ627" s="5" t="s">
        <v>134</v>
      </c>
      <c r="AK627" s="5" t="s">
        <v>135</v>
      </c>
      <c r="AL627" s="5" t="s">
        <v>124</v>
      </c>
      <c r="AM627" s="5" t="s">
        <v>125</v>
      </c>
      <c r="AT627" s="5" t="s">
        <v>110</v>
      </c>
      <c r="AU627" s="5" t="s">
        <v>111</v>
      </c>
      <c r="AV627" s="5" t="s">
        <v>2738</v>
      </c>
      <c r="AW627" s="5" t="s">
        <v>2739</v>
      </c>
      <c r="BG627" s="5" t="s">
        <v>110</v>
      </c>
      <c r="BH627" s="5" t="s">
        <v>111</v>
      </c>
      <c r="BI627" s="5" t="s">
        <v>2740</v>
      </c>
      <c r="BJ627" s="5" t="s">
        <v>2741</v>
      </c>
      <c r="BK627" s="5" t="s">
        <v>110</v>
      </c>
      <c r="BL627" s="5" t="s">
        <v>111</v>
      </c>
      <c r="BM627" s="5" t="s">
        <v>2742</v>
      </c>
      <c r="BN627" s="5" t="s">
        <v>2743</v>
      </c>
      <c r="BO627" s="5" t="s">
        <v>110</v>
      </c>
      <c r="BP627" s="5" t="s">
        <v>111</v>
      </c>
      <c r="BQ627" s="5" t="s">
        <v>2744</v>
      </c>
      <c r="BR627" s="5" t="s">
        <v>2745</v>
      </c>
      <c r="BS627" s="5" t="s">
        <v>2746</v>
      </c>
      <c r="BT627" s="5" t="s">
        <v>2747</v>
      </c>
    </row>
    <row r="628" spans="1:72" ht="13.5" customHeight="1">
      <c r="A628" s="7" t="str">
        <f>HYPERLINK("http://kyu.snu.ac.kr/sdhj/index.jsp?type=hj/GK14671_00IM0001_039a.jpg","1801_수현내면_039a")</f>
        <v>1801_수현내면_039a</v>
      </c>
      <c r="B628" s="4">
        <v>1801</v>
      </c>
      <c r="C628" s="4" t="s">
        <v>5671</v>
      </c>
      <c r="D628" s="4" t="s">
        <v>5672</v>
      </c>
      <c r="E628" s="4">
        <v>627</v>
      </c>
      <c r="F628" s="5">
        <v>2</v>
      </c>
      <c r="G628" s="5" t="s">
        <v>2138</v>
      </c>
      <c r="H628" s="5" t="s">
        <v>2139</v>
      </c>
      <c r="I628" s="5">
        <v>7</v>
      </c>
      <c r="L628" s="5">
        <v>1</v>
      </c>
      <c r="M628" s="4" t="s">
        <v>2727</v>
      </c>
      <c r="N628" s="4" t="s">
        <v>2728</v>
      </c>
      <c r="S628" s="5" t="s">
        <v>234</v>
      </c>
      <c r="T628" s="5" t="s">
        <v>235</v>
      </c>
      <c r="W628" s="5" t="s">
        <v>2748</v>
      </c>
      <c r="X628" s="5" t="s">
        <v>5673</v>
      </c>
      <c r="Y628" s="5" t="s">
        <v>130</v>
      </c>
      <c r="Z628" s="5" t="s">
        <v>131</v>
      </c>
      <c r="AC628" s="5">
        <v>59</v>
      </c>
      <c r="AD628" s="5" t="s">
        <v>1899</v>
      </c>
      <c r="AE628" s="5" t="s">
        <v>1900</v>
      </c>
    </row>
    <row r="629" spans="1:72" ht="13.5" customHeight="1">
      <c r="A629" s="7" t="str">
        <f>HYPERLINK("http://kyu.snu.ac.kr/sdhj/index.jsp?type=hj/GK14671_00IM0001_039a.jpg","1801_수현내면_039a")</f>
        <v>1801_수현내면_039a</v>
      </c>
      <c r="B629" s="4">
        <v>1801</v>
      </c>
      <c r="C629" s="4" t="s">
        <v>5674</v>
      </c>
      <c r="D629" s="4" t="s">
        <v>5675</v>
      </c>
      <c r="E629" s="4">
        <v>628</v>
      </c>
      <c r="F629" s="5">
        <v>2</v>
      </c>
      <c r="G629" s="5" t="s">
        <v>2138</v>
      </c>
      <c r="H629" s="5" t="s">
        <v>2139</v>
      </c>
      <c r="I629" s="5">
        <v>7</v>
      </c>
      <c r="L629" s="5">
        <v>1</v>
      </c>
      <c r="M629" s="4" t="s">
        <v>2727</v>
      </c>
      <c r="N629" s="4" t="s">
        <v>2728</v>
      </c>
      <c r="S629" s="5" t="s">
        <v>251</v>
      </c>
      <c r="T629" s="5" t="s">
        <v>252</v>
      </c>
      <c r="Y629" s="5" t="s">
        <v>2749</v>
      </c>
      <c r="Z629" s="5" t="s">
        <v>2750</v>
      </c>
      <c r="AC629" s="5">
        <v>5</v>
      </c>
      <c r="AD629" s="5" t="s">
        <v>255</v>
      </c>
      <c r="AE629" s="5" t="s">
        <v>256</v>
      </c>
    </row>
    <row r="630" spans="1:72" ht="13.5" customHeight="1">
      <c r="A630" s="7" t="str">
        <f>HYPERLINK("http://kyu.snu.ac.kr/sdhj/index.jsp?type=hj/GK14671_00IM0001_039a.jpg","1801_수현내면_039a")</f>
        <v>1801_수현내면_039a</v>
      </c>
      <c r="B630" s="4">
        <v>1801</v>
      </c>
      <c r="C630" s="4" t="s">
        <v>5674</v>
      </c>
      <c r="D630" s="4" t="s">
        <v>5675</v>
      </c>
      <c r="E630" s="4">
        <v>629</v>
      </c>
      <c r="F630" s="5">
        <v>2</v>
      </c>
      <c r="G630" s="5" t="s">
        <v>2138</v>
      </c>
      <c r="H630" s="5" t="s">
        <v>2139</v>
      </c>
      <c r="I630" s="5">
        <v>7</v>
      </c>
      <c r="L630" s="5">
        <v>1</v>
      </c>
      <c r="M630" s="4" t="s">
        <v>2727</v>
      </c>
      <c r="N630" s="4" t="s">
        <v>2728</v>
      </c>
      <c r="S630" s="5" t="s">
        <v>2751</v>
      </c>
      <c r="T630" s="5" t="s">
        <v>2752</v>
      </c>
      <c r="AF630" s="5" t="s">
        <v>243</v>
      </c>
      <c r="AG630" s="5" t="s">
        <v>244</v>
      </c>
    </row>
    <row r="631" spans="1:72" ht="13.5" customHeight="1">
      <c r="A631" s="7" t="str">
        <f>HYPERLINK("http://kyu.snu.ac.kr/sdhj/index.jsp?type=hj/GK14671_00IM0001_039a.jpg","1801_수현내면_039a")</f>
        <v>1801_수현내면_039a</v>
      </c>
      <c r="B631" s="4">
        <v>1801</v>
      </c>
      <c r="C631" s="4" t="s">
        <v>5674</v>
      </c>
      <c r="D631" s="4" t="s">
        <v>5675</v>
      </c>
      <c r="E631" s="4">
        <v>630</v>
      </c>
      <c r="F631" s="5">
        <v>2</v>
      </c>
      <c r="G631" s="5" t="s">
        <v>2138</v>
      </c>
      <c r="H631" s="5" t="s">
        <v>2139</v>
      </c>
      <c r="I631" s="5">
        <v>7</v>
      </c>
      <c r="L631" s="5">
        <v>1</v>
      </c>
      <c r="M631" s="4" t="s">
        <v>2727</v>
      </c>
      <c r="N631" s="4" t="s">
        <v>2728</v>
      </c>
      <c r="T631" s="5" t="s">
        <v>5676</v>
      </c>
      <c r="U631" s="5" t="s">
        <v>2257</v>
      </c>
      <c r="V631" s="5" t="s">
        <v>2258</v>
      </c>
      <c r="Y631" s="5" t="s">
        <v>2753</v>
      </c>
      <c r="Z631" s="5" t="s">
        <v>2754</v>
      </c>
      <c r="AC631" s="5">
        <v>33</v>
      </c>
      <c r="AD631" s="5" t="s">
        <v>499</v>
      </c>
      <c r="AE631" s="5" t="s">
        <v>500</v>
      </c>
    </row>
    <row r="632" spans="1:72" ht="13.5" customHeight="1">
      <c r="A632" s="7" t="str">
        <f>HYPERLINK("http://kyu.snu.ac.kr/sdhj/index.jsp?type=hj/GK14671_00IM0001_039a.jpg","1801_수현내면_039a")</f>
        <v>1801_수현내면_039a</v>
      </c>
      <c r="B632" s="4">
        <v>1801</v>
      </c>
      <c r="C632" s="4" t="s">
        <v>5674</v>
      </c>
      <c r="D632" s="4" t="s">
        <v>5675</v>
      </c>
      <c r="E632" s="4">
        <v>631</v>
      </c>
      <c r="F632" s="5">
        <v>2</v>
      </c>
      <c r="G632" s="5" t="s">
        <v>2138</v>
      </c>
      <c r="H632" s="5" t="s">
        <v>2139</v>
      </c>
      <c r="I632" s="5">
        <v>7</v>
      </c>
      <c r="L632" s="5">
        <v>1</v>
      </c>
      <c r="M632" s="4" t="s">
        <v>2727</v>
      </c>
      <c r="N632" s="4" t="s">
        <v>2728</v>
      </c>
      <c r="T632" s="5" t="s">
        <v>5676</v>
      </c>
      <c r="U632" s="5" t="s">
        <v>158</v>
      </c>
      <c r="V632" s="5" t="s">
        <v>159</v>
      </c>
      <c r="Y632" s="5" t="s">
        <v>2755</v>
      </c>
      <c r="Z632" s="5" t="s">
        <v>2756</v>
      </c>
      <c r="AC632" s="5">
        <v>6</v>
      </c>
      <c r="AD632" s="5" t="s">
        <v>237</v>
      </c>
      <c r="AE632" s="5" t="s">
        <v>238</v>
      </c>
      <c r="AF632" s="5" t="s">
        <v>257</v>
      </c>
      <c r="AG632" s="5" t="s">
        <v>258</v>
      </c>
    </row>
    <row r="633" spans="1:72" ht="13.5" customHeight="1">
      <c r="A633" s="7" t="str">
        <f>HYPERLINK("http://kyu.snu.ac.kr/sdhj/index.jsp?type=hj/GK14671_00IM0001_039a.jpg","1801_수현내면_039a")</f>
        <v>1801_수현내면_039a</v>
      </c>
      <c r="B633" s="4">
        <v>1801</v>
      </c>
      <c r="C633" s="4" t="s">
        <v>5674</v>
      </c>
      <c r="D633" s="4" t="s">
        <v>5675</v>
      </c>
      <c r="E633" s="4">
        <v>632</v>
      </c>
      <c r="F633" s="5">
        <v>2</v>
      </c>
      <c r="G633" s="5" t="s">
        <v>2138</v>
      </c>
      <c r="H633" s="5" t="s">
        <v>2139</v>
      </c>
      <c r="I633" s="5">
        <v>7</v>
      </c>
      <c r="L633" s="5">
        <v>2</v>
      </c>
      <c r="M633" s="4" t="s">
        <v>2757</v>
      </c>
      <c r="N633" s="4" t="s">
        <v>2758</v>
      </c>
      <c r="T633" s="5" t="s">
        <v>5623</v>
      </c>
      <c r="U633" s="5" t="s">
        <v>100</v>
      </c>
      <c r="V633" s="5" t="s">
        <v>101</v>
      </c>
      <c r="W633" s="5" t="s">
        <v>2759</v>
      </c>
      <c r="X633" s="5" t="s">
        <v>1290</v>
      </c>
      <c r="Y633" s="5" t="s">
        <v>2760</v>
      </c>
      <c r="Z633" s="5" t="s">
        <v>2761</v>
      </c>
      <c r="AA633" s="5" t="s">
        <v>2762</v>
      </c>
      <c r="AB633" s="5" t="s">
        <v>2763</v>
      </c>
      <c r="AC633" s="5">
        <v>38</v>
      </c>
      <c r="AD633" s="5" t="s">
        <v>693</v>
      </c>
      <c r="AE633" s="5" t="s">
        <v>694</v>
      </c>
      <c r="AJ633" s="5" t="s">
        <v>35</v>
      </c>
      <c r="AK633" s="5" t="s">
        <v>36</v>
      </c>
      <c r="AL633" s="5" t="s">
        <v>2764</v>
      </c>
      <c r="AM633" s="5" t="s">
        <v>2765</v>
      </c>
      <c r="AT633" s="5" t="s">
        <v>110</v>
      </c>
      <c r="AU633" s="5" t="s">
        <v>111</v>
      </c>
      <c r="AV633" s="5" t="s">
        <v>2766</v>
      </c>
      <c r="AW633" s="5" t="s">
        <v>2767</v>
      </c>
      <c r="BG633" s="5" t="s">
        <v>110</v>
      </c>
      <c r="BH633" s="5" t="s">
        <v>111</v>
      </c>
      <c r="BI633" s="5" t="s">
        <v>2768</v>
      </c>
      <c r="BJ633" s="5" t="s">
        <v>5677</v>
      </c>
      <c r="BK633" s="5" t="s">
        <v>110</v>
      </c>
      <c r="BL633" s="5" t="s">
        <v>111</v>
      </c>
      <c r="BM633" s="5" t="s">
        <v>2671</v>
      </c>
      <c r="BN633" s="5" t="s">
        <v>2672</v>
      </c>
      <c r="BO633" s="5" t="s">
        <v>110</v>
      </c>
      <c r="BP633" s="5" t="s">
        <v>111</v>
      </c>
      <c r="BQ633" s="5" t="s">
        <v>2329</v>
      </c>
      <c r="BR633" s="5" t="s">
        <v>2330</v>
      </c>
      <c r="BS633" s="5" t="s">
        <v>686</v>
      </c>
      <c r="BT633" s="5" t="s">
        <v>687</v>
      </c>
    </row>
    <row r="634" spans="1:72" ht="13.5" customHeight="1">
      <c r="A634" s="7" t="str">
        <f>HYPERLINK("http://kyu.snu.ac.kr/sdhj/index.jsp?type=hj/GK14671_00IM0001_039a.jpg","1801_수현내면_039a")</f>
        <v>1801_수현내면_039a</v>
      </c>
      <c r="B634" s="4">
        <v>1801</v>
      </c>
      <c r="C634" s="4" t="s">
        <v>5209</v>
      </c>
      <c r="D634" s="4" t="s">
        <v>5210</v>
      </c>
      <c r="E634" s="4">
        <v>633</v>
      </c>
      <c r="F634" s="5">
        <v>2</v>
      </c>
      <c r="G634" s="5" t="s">
        <v>2138</v>
      </c>
      <c r="H634" s="5" t="s">
        <v>2139</v>
      </c>
      <c r="I634" s="5">
        <v>7</v>
      </c>
      <c r="L634" s="5">
        <v>2</v>
      </c>
      <c r="M634" s="4" t="s">
        <v>2757</v>
      </c>
      <c r="N634" s="4" t="s">
        <v>2758</v>
      </c>
      <c r="S634" s="5" t="s">
        <v>126</v>
      </c>
      <c r="T634" s="5" t="s">
        <v>127</v>
      </c>
      <c r="W634" s="5" t="s">
        <v>1018</v>
      </c>
      <c r="X634" s="5" t="s">
        <v>292</v>
      </c>
      <c r="Y634" s="5" t="s">
        <v>130</v>
      </c>
      <c r="Z634" s="5" t="s">
        <v>131</v>
      </c>
      <c r="AC634" s="5">
        <v>44</v>
      </c>
      <c r="AD634" s="5" t="s">
        <v>152</v>
      </c>
      <c r="AE634" s="5" t="s">
        <v>153</v>
      </c>
      <c r="AJ634" s="5" t="s">
        <v>134</v>
      </c>
      <c r="AK634" s="5" t="s">
        <v>135</v>
      </c>
      <c r="AL634" s="5" t="s">
        <v>509</v>
      </c>
      <c r="AM634" s="5" t="s">
        <v>510</v>
      </c>
      <c r="AT634" s="5" t="s">
        <v>110</v>
      </c>
      <c r="AU634" s="5" t="s">
        <v>111</v>
      </c>
      <c r="AV634" s="5" t="s">
        <v>1764</v>
      </c>
      <c r="AW634" s="5" t="s">
        <v>1765</v>
      </c>
      <c r="BG634" s="5" t="s">
        <v>110</v>
      </c>
      <c r="BH634" s="5" t="s">
        <v>111</v>
      </c>
      <c r="BI634" s="5" t="s">
        <v>1766</v>
      </c>
      <c r="BJ634" s="5" t="s">
        <v>5678</v>
      </c>
      <c r="BK634" s="5" t="s">
        <v>110</v>
      </c>
      <c r="BL634" s="5" t="s">
        <v>111</v>
      </c>
      <c r="BM634" s="5" t="s">
        <v>1767</v>
      </c>
      <c r="BN634" s="5" t="s">
        <v>1768</v>
      </c>
      <c r="BO634" s="5" t="s">
        <v>110</v>
      </c>
      <c r="BP634" s="5" t="s">
        <v>111</v>
      </c>
      <c r="BQ634" s="5" t="s">
        <v>1769</v>
      </c>
      <c r="BR634" s="5" t="s">
        <v>1770</v>
      </c>
      <c r="BS634" s="5" t="s">
        <v>390</v>
      </c>
      <c r="BT634" s="5" t="s">
        <v>391</v>
      </c>
    </row>
    <row r="635" spans="1:72" ht="13.5" customHeight="1">
      <c r="A635" s="7" t="str">
        <f>HYPERLINK("http://kyu.snu.ac.kr/sdhj/index.jsp?type=hj/GK14671_00IM0001_039a.jpg","1801_수현내면_039a")</f>
        <v>1801_수현내면_039a</v>
      </c>
      <c r="B635" s="4">
        <v>1801</v>
      </c>
      <c r="C635" s="4" t="s">
        <v>5233</v>
      </c>
      <c r="D635" s="4" t="s">
        <v>5234</v>
      </c>
      <c r="E635" s="4">
        <v>634</v>
      </c>
      <c r="F635" s="5">
        <v>2</v>
      </c>
      <c r="G635" s="5" t="s">
        <v>2138</v>
      </c>
      <c r="H635" s="5" t="s">
        <v>2139</v>
      </c>
      <c r="I635" s="5">
        <v>7</v>
      </c>
      <c r="L635" s="5">
        <v>2</v>
      </c>
      <c r="M635" s="4" t="s">
        <v>2757</v>
      </c>
      <c r="N635" s="4" t="s">
        <v>2758</v>
      </c>
      <c r="S635" s="5" t="s">
        <v>251</v>
      </c>
      <c r="T635" s="5" t="s">
        <v>252</v>
      </c>
      <c r="Y635" s="5" t="s">
        <v>2769</v>
      </c>
      <c r="Z635" s="5" t="s">
        <v>2770</v>
      </c>
      <c r="AC635" s="5">
        <v>14</v>
      </c>
      <c r="AD635" s="5" t="s">
        <v>598</v>
      </c>
      <c r="AE635" s="5" t="s">
        <v>599</v>
      </c>
    </row>
    <row r="636" spans="1:72" ht="13.5" customHeight="1">
      <c r="A636" s="7" t="str">
        <f>HYPERLINK("http://kyu.snu.ac.kr/sdhj/index.jsp?type=hj/GK14671_00IM0001_039a.jpg","1801_수현내면_039a")</f>
        <v>1801_수현내면_039a</v>
      </c>
      <c r="B636" s="4">
        <v>1801</v>
      </c>
      <c r="C636" s="4" t="s">
        <v>5570</v>
      </c>
      <c r="D636" s="4" t="s">
        <v>5571</v>
      </c>
      <c r="E636" s="4">
        <v>635</v>
      </c>
      <c r="F636" s="5">
        <v>2</v>
      </c>
      <c r="G636" s="5" t="s">
        <v>2138</v>
      </c>
      <c r="H636" s="5" t="s">
        <v>2139</v>
      </c>
      <c r="I636" s="5">
        <v>7</v>
      </c>
      <c r="L636" s="5">
        <v>2</v>
      </c>
      <c r="M636" s="4" t="s">
        <v>2757</v>
      </c>
      <c r="N636" s="4" t="s">
        <v>2758</v>
      </c>
      <c r="S636" s="5" t="s">
        <v>362</v>
      </c>
      <c r="T636" s="5" t="s">
        <v>363</v>
      </c>
      <c r="AC636" s="5">
        <v>18</v>
      </c>
      <c r="AD636" s="5" t="s">
        <v>570</v>
      </c>
      <c r="AE636" s="5" t="s">
        <v>571</v>
      </c>
    </row>
    <row r="637" spans="1:72" ht="13.5" customHeight="1">
      <c r="A637" s="7" t="str">
        <f>HYPERLINK("http://kyu.snu.ac.kr/sdhj/index.jsp?type=hj/GK14671_00IM0001_039a.jpg","1801_수현내면_039a")</f>
        <v>1801_수현내면_039a</v>
      </c>
      <c r="B637" s="4">
        <v>1801</v>
      </c>
      <c r="C637" s="4" t="s">
        <v>5570</v>
      </c>
      <c r="D637" s="4" t="s">
        <v>5571</v>
      </c>
      <c r="E637" s="4">
        <v>636</v>
      </c>
      <c r="F637" s="5">
        <v>2</v>
      </c>
      <c r="G637" s="5" t="s">
        <v>2138</v>
      </c>
      <c r="H637" s="5" t="s">
        <v>2139</v>
      </c>
      <c r="I637" s="5">
        <v>7</v>
      </c>
      <c r="L637" s="5">
        <v>2</v>
      </c>
      <c r="M637" s="4" t="s">
        <v>2757</v>
      </c>
      <c r="N637" s="4" t="s">
        <v>2758</v>
      </c>
      <c r="T637" s="5" t="s">
        <v>5190</v>
      </c>
      <c r="U637" s="5" t="s">
        <v>158</v>
      </c>
      <c r="V637" s="5" t="s">
        <v>159</v>
      </c>
      <c r="Y637" s="5" t="s">
        <v>1114</v>
      </c>
      <c r="Z637" s="5" t="s">
        <v>1115</v>
      </c>
      <c r="AC637" s="5">
        <v>77</v>
      </c>
      <c r="AD637" s="5" t="s">
        <v>299</v>
      </c>
      <c r="AE637" s="5" t="s">
        <v>300</v>
      </c>
    </row>
    <row r="638" spans="1:72" ht="13.5" customHeight="1">
      <c r="A638" s="7" t="str">
        <f>HYPERLINK("http://kyu.snu.ac.kr/sdhj/index.jsp?type=hj/GK14671_00IM0001_039a.jpg","1801_수현내면_039a")</f>
        <v>1801_수현내면_039a</v>
      </c>
      <c r="B638" s="4">
        <v>1801</v>
      </c>
      <c r="C638" s="4" t="s">
        <v>5570</v>
      </c>
      <c r="D638" s="4" t="s">
        <v>5571</v>
      </c>
      <c r="E638" s="4">
        <v>637</v>
      </c>
      <c r="F638" s="5">
        <v>2</v>
      </c>
      <c r="G638" s="5" t="s">
        <v>2138</v>
      </c>
      <c r="H638" s="5" t="s">
        <v>2139</v>
      </c>
      <c r="I638" s="5">
        <v>7</v>
      </c>
      <c r="L638" s="5">
        <v>3</v>
      </c>
      <c r="M638" s="4" t="s">
        <v>2771</v>
      </c>
      <c r="N638" s="4" t="s">
        <v>2772</v>
      </c>
      <c r="T638" s="5" t="s">
        <v>5297</v>
      </c>
      <c r="U638" s="5" t="s">
        <v>1402</v>
      </c>
      <c r="V638" s="5" t="s">
        <v>1403</v>
      </c>
      <c r="W638" s="5" t="s">
        <v>76</v>
      </c>
      <c r="X638" s="5" t="s">
        <v>77</v>
      </c>
      <c r="Y638" s="5" t="s">
        <v>1413</v>
      </c>
      <c r="Z638" s="5" t="s">
        <v>1414</v>
      </c>
      <c r="AC638" s="5">
        <v>51</v>
      </c>
      <c r="AD638" s="5" t="s">
        <v>1042</v>
      </c>
      <c r="AE638" s="5" t="s">
        <v>1043</v>
      </c>
      <c r="AJ638" s="5" t="s">
        <v>35</v>
      </c>
      <c r="AK638" s="5" t="s">
        <v>36</v>
      </c>
      <c r="AL638" s="5" t="s">
        <v>82</v>
      </c>
      <c r="AM638" s="5" t="s">
        <v>83</v>
      </c>
      <c r="AT638" s="5" t="s">
        <v>346</v>
      </c>
      <c r="AU638" s="5" t="s">
        <v>347</v>
      </c>
      <c r="AV638" s="5" t="s">
        <v>2026</v>
      </c>
      <c r="AW638" s="5" t="s">
        <v>2027</v>
      </c>
      <c r="BG638" s="5" t="s">
        <v>1178</v>
      </c>
      <c r="BH638" s="5" t="s">
        <v>1179</v>
      </c>
      <c r="BI638" s="5" t="s">
        <v>2773</v>
      </c>
      <c r="BJ638" s="5" t="s">
        <v>989</v>
      </c>
      <c r="BK638" s="5" t="s">
        <v>84</v>
      </c>
      <c r="BL638" s="5" t="s">
        <v>85</v>
      </c>
      <c r="BM638" s="5" t="s">
        <v>2774</v>
      </c>
      <c r="BN638" s="5" t="s">
        <v>2775</v>
      </c>
      <c r="BO638" s="5" t="s">
        <v>1178</v>
      </c>
      <c r="BP638" s="5" t="s">
        <v>1179</v>
      </c>
      <c r="BQ638" s="5" t="s">
        <v>2776</v>
      </c>
      <c r="BR638" s="5" t="s">
        <v>2777</v>
      </c>
      <c r="BS638" s="5" t="s">
        <v>354</v>
      </c>
      <c r="BT638" s="5" t="s">
        <v>355</v>
      </c>
    </row>
    <row r="639" spans="1:72" ht="13.5" customHeight="1">
      <c r="A639" s="7" t="str">
        <f>HYPERLINK("http://kyu.snu.ac.kr/sdhj/index.jsp?type=hj/GK14671_00IM0001_039a.jpg","1801_수현내면_039a")</f>
        <v>1801_수현내면_039a</v>
      </c>
      <c r="B639" s="4">
        <v>1801</v>
      </c>
      <c r="C639" s="4" t="s">
        <v>5255</v>
      </c>
      <c r="D639" s="4" t="s">
        <v>5256</v>
      </c>
      <c r="E639" s="4">
        <v>638</v>
      </c>
      <c r="F639" s="5">
        <v>2</v>
      </c>
      <c r="G639" s="5" t="s">
        <v>2138</v>
      </c>
      <c r="H639" s="5" t="s">
        <v>2139</v>
      </c>
      <c r="I639" s="5">
        <v>7</v>
      </c>
      <c r="L639" s="5">
        <v>3</v>
      </c>
      <c r="M639" s="4" t="s">
        <v>2771</v>
      </c>
      <c r="N639" s="4" t="s">
        <v>2772</v>
      </c>
      <c r="S639" s="5" t="s">
        <v>126</v>
      </c>
      <c r="T639" s="5" t="s">
        <v>127</v>
      </c>
      <c r="W639" s="5" t="s">
        <v>834</v>
      </c>
      <c r="X639" s="5" t="s">
        <v>835</v>
      </c>
      <c r="Y639" s="5" t="s">
        <v>342</v>
      </c>
      <c r="Z639" s="5" t="s">
        <v>343</v>
      </c>
      <c r="AC639" s="5">
        <v>46</v>
      </c>
      <c r="AD639" s="5" t="s">
        <v>1337</v>
      </c>
      <c r="AE639" s="5" t="s">
        <v>1338</v>
      </c>
      <c r="AJ639" s="5" t="s">
        <v>35</v>
      </c>
      <c r="AK639" s="5" t="s">
        <v>36</v>
      </c>
      <c r="AL639" s="5" t="s">
        <v>836</v>
      </c>
      <c r="AM639" s="5" t="s">
        <v>837</v>
      </c>
      <c r="AT639" s="5" t="s">
        <v>346</v>
      </c>
      <c r="AU639" s="5" t="s">
        <v>347</v>
      </c>
      <c r="AV639" s="5" t="s">
        <v>90</v>
      </c>
      <c r="AW639" s="5" t="s">
        <v>91</v>
      </c>
      <c r="BG639" s="5" t="s">
        <v>346</v>
      </c>
      <c r="BH639" s="5" t="s">
        <v>347</v>
      </c>
      <c r="BI639" s="5" t="s">
        <v>2778</v>
      </c>
      <c r="BJ639" s="5" t="s">
        <v>1387</v>
      </c>
      <c r="BK639" s="5" t="s">
        <v>346</v>
      </c>
      <c r="BL639" s="5" t="s">
        <v>347</v>
      </c>
      <c r="BM639" s="5" t="s">
        <v>2779</v>
      </c>
      <c r="BN639" s="5" t="s">
        <v>2780</v>
      </c>
      <c r="BQ639" s="5" t="s">
        <v>2781</v>
      </c>
      <c r="BR639" s="5" t="s">
        <v>2782</v>
      </c>
      <c r="BS639" s="5" t="s">
        <v>380</v>
      </c>
      <c r="BT639" s="5" t="s">
        <v>381</v>
      </c>
    </row>
    <row r="640" spans="1:72" ht="13.5" customHeight="1">
      <c r="A640" s="7" t="str">
        <f>HYPERLINK("http://kyu.snu.ac.kr/sdhj/index.jsp?type=hj/GK14671_00IM0001_039a.jpg","1801_수현내면_039a")</f>
        <v>1801_수현내면_039a</v>
      </c>
      <c r="B640" s="4">
        <v>1801</v>
      </c>
      <c r="C640" s="4" t="s">
        <v>5243</v>
      </c>
      <c r="D640" s="4" t="s">
        <v>5244</v>
      </c>
      <c r="E640" s="4">
        <v>639</v>
      </c>
      <c r="F640" s="5">
        <v>2</v>
      </c>
      <c r="G640" s="5" t="s">
        <v>2138</v>
      </c>
      <c r="H640" s="5" t="s">
        <v>2139</v>
      </c>
      <c r="I640" s="5">
        <v>7</v>
      </c>
      <c r="L640" s="5">
        <v>3</v>
      </c>
      <c r="M640" s="4" t="s">
        <v>2771</v>
      </c>
      <c r="N640" s="4" t="s">
        <v>2772</v>
      </c>
      <c r="S640" s="5" t="s">
        <v>362</v>
      </c>
      <c r="T640" s="5" t="s">
        <v>363</v>
      </c>
      <c r="AC640" s="5">
        <v>10</v>
      </c>
      <c r="AD640" s="5" t="s">
        <v>822</v>
      </c>
      <c r="AE640" s="5" t="s">
        <v>823</v>
      </c>
    </row>
    <row r="641" spans="1:72" ht="13.5" customHeight="1">
      <c r="A641" s="7" t="str">
        <f>HYPERLINK("http://kyu.snu.ac.kr/sdhj/index.jsp?type=hj/GK14671_00IM0001_039a.jpg","1801_수현내면_039a")</f>
        <v>1801_수현내면_039a</v>
      </c>
      <c r="B641" s="4">
        <v>1801</v>
      </c>
      <c r="C641" s="4" t="s">
        <v>5298</v>
      </c>
      <c r="D641" s="4" t="s">
        <v>5299</v>
      </c>
      <c r="E641" s="4">
        <v>640</v>
      </c>
      <c r="F641" s="5">
        <v>2</v>
      </c>
      <c r="G641" s="5" t="s">
        <v>2138</v>
      </c>
      <c r="H641" s="5" t="s">
        <v>2139</v>
      </c>
      <c r="I641" s="5">
        <v>7</v>
      </c>
      <c r="L641" s="5">
        <v>4</v>
      </c>
      <c r="M641" s="4" t="s">
        <v>2783</v>
      </c>
      <c r="N641" s="4" t="s">
        <v>2784</v>
      </c>
      <c r="T641" s="5" t="s">
        <v>5297</v>
      </c>
      <c r="U641" s="5" t="s">
        <v>2016</v>
      </c>
      <c r="V641" s="5" t="s">
        <v>2017</v>
      </c>
      <c r="Y641" s="5" t="s">
        <v>2783</v>
      </c>
      <c r="Z641" s="5" t="s">
        <v>2784</v>
      </c>
      <c r="AC641" s="5">
        <v>60</v>
      </c>
      <c r="AD641" s="5" t="s">
        <v>753</v>
      </c>
      <c r="AE641" s="5" t="s">
        <v>754</v>
      </c>
      <c r="AP641" s="5" t="s">
        <v>100</v>
      </c>
      <c r="AQ641" s="5" t="s">
        <v>101</v>
      </c>
      <c r="AR641" s="5" t="s">
        <v>2785</v>
      </c>
      <c r="AS641" s="5" t="s">
        <v>2786</v>
      </c>
      <c r="AT641" s="5" t="s">
        <v>346</v>
      </c>
      <c r="AU641" s="5" t="s">
        <v>347</v>
      </c>
      <c r="AV641" s="5" t="s">
        <v>2787</v>
      </c>
      <c r="AW641" s="5" t="s">
        <v>2788</v>
      </c>
      <c r="BG641" s="5" t="s">
        <v>346</v>
      </c>
      <c r="BH641" s="5" t="s">
        <v>347</v>
      </c>
      <c r="BI641" s="5" t="s">
        <v>2789</v>
      </c>
      <c r="BJ641" s="5" t="s">
        <v>2790</v>
      </c>
      <c r="BK641" s="5" t="s">
        <v>346</v>
      </c>
      <c r="BL641" s="5" t="s">
        <v>347</v>
      </c>
      <c r="BM641" s="5" t="s">
        <v>2791</v>
      </c>
      <c r="BN641" s="5" t="s">
        <v>2792</v>
      </c>
      <c r="BO641" s="5" t="s">
        <v>346</v>
      </c>
      <c r="BP641" s="5" t="s">
        <v>347</v>
      </c>
      <c r="BQ641" s="5" t="s">
        <v>2793</v>
      </c>
      <c r="BR641" s="5" t="s">
        <v>2794</v>
      </c>
      <c r="BS641" s="5" t="s">
        <v>1362</v>
      </c>
      <c r="BT641" s="5" t="s">
        <v>1363</v>
      </c>
    </row>
    <row r="642" spans="1:72" ht="13.5" customHeight="1">
      <c r="A642" s="7" t="str">
        <f>HYPERLINK("http://kyu.snu.ac.kr/sdhj/index.jsp?type=hj/GK14671_00IM0001_039a.jpg","1801_수현내면_039a")</f>
        <v>1801_수현내면_039a</v>
      </c>
      <c r="B642" s="4">
        <v>1801</v>
      </c>
      <c r="C642" s="4" t="s">
        <v>5235</v>
      </c>
      <c r="D642" s="4" t="s">
        <v>5236</v>
      </c>
      <c r="E642" s="4">
        <v>641</v>
      </c>
      <c r="F642" s="5">
        <v>2</v>
      </c>
      <c r="G642" s="5" t="s">
        <v>2138</v>
      </c>
      <c r="H642" s="5" t="s">
        <v>2139</v>
      </c>
      <c r="I642" s="5">
        <v>7</v>
      </c>
      <c r="L642" s="5">
        <v>4</v>
      </c>
      <c r="M642" s="4" t="s">
        <v>2783</v>
      </c>
      <c r="N642" s="4" t="s">
        <v>2784</v>
      </c>
      <c r="S642" s="5" t="s">
        <v>126</v>
      </c>
      <c r="T642" s="5" t="s">
        <v>127</v>
      </c>
      <c r="U642" s="5" t="s">
        <v>863</v>
      </c>
      <c r="V642" s="5" t="s">
        <v>864</v>
      </c>
      <c r="Y642" s="5" t="s">
        <v>2795</v>
      </c>
      <c r="Z642" s="5" t="s">
        <v>2796</v>
      </c>
      <c r="AC642" s="5">
        <v>54</v>
      </c>
      <c r="AD642" s="5" t="s">
        <v>719</v>
      </c>
      <c r="AE642" s="5" t="s">
        <v>720</v>
      </c>
      <c r="AR642" s="5" t="s">
        <v>2785</v>
      </c>
      <c r="AS642" s="5" t="s">
        <v>2786</v>
      </c>
      <c r="AT642" s="5" t="s">
        <v>865</v>
      </c>
      <c r="AU642" s="5" t="s">
        <v>866</v>
      </c>
      <c r="AV642" s="5" t="s">
        <v>2310</v>
      </c>
      <c r="AW642" s="5" t="s">
        <v>2311</v>
      </c>
      <c r="BG642" s="5" t="s">
        <v>865</v>
      </c>
      <c r="BH642" s="5" t="s">
        <v>866</v>
      </c>
      <c r="BI642" s="5" t="s">
        <v>2797</v>
      </c>
      <c r="BJ642" s="5" t="s">
        <v>2798</v>
      </c>
      <c r="BK642" s="5" t="s">
        <v>865</v>
      </c>
      <c r="BL642" s="5" t="s">
        <v>866</v>
      </c>
      <c r="BM642" s="5" t="s">
        <v>2799</v>
      </c>
      <c r="BN642" s="5" t="s">
        <v>2800</v>
      </c>
      <c r="BO642" s="5" t="s">
        <v>865</v>
      </c>
      <c r="BP642" s="5" t="s">
        <v>866</v>
      </c>
      <c r="BQ642" s="5" t="s">
        <v>1795</v>
      </c>
      <c r="BR642" s="5" t="s">
        <v>1796</v>
      </c>
    </row>
    <row r="643" spans="1:72" ht="13.5" customHeight="1">
      <c r="A643" s="7" t="str">
        <f>HYPERLINK("http://kyu.snu.ac.kr/sdhj/index.jsp?type=hj/GK14671_00IM0001_039a.jpg","1801_수현내면_039a")</f>
        <v>1801_수현내면_039a</v>
      </c>
      <c r="B643" s="4">
        <v>1801</v>
      </c>
      <c r="C643" s="4" t="s">
        <v>5298</v>
      </c>
      <c r="D643" s="4" t="s">
        <v>5299</v>
      </c>
      <c r="E643" s="4">
        <v>642</v>
      </c>
      <c r="F643" s="5">
        <v>2</v>
      </c>
      <c r="G643" s="5" t="s">
        <v>2138</v>
      </c>
      <c r="H643" s="5" t="s">
        <v>2139</v>
      </c>
      <c r="I643" s="5">
        <v>7</v>
      </c>
      <c r="L643" s="5">
        <v>4</v>
      </c>
      <c r="M643" s="4" t="s">
        <v>2783</v>
      </c>
      <c r="N643" s="4" t="s">
        <v>2784</v>
      </c>
      <c r="S643" s="5" t="s">
        <v>362</v>
      </c>
      <c r="T643" s="5" t="s">
        <v>363</v>
      </c>
      <c r="AC643" s="5">
        <v>14</v>
      </c>
      <c r="AD643" s="5" t="s">
        <v>598</v>
      </c>
      <c r="AE643" s="5" t="s">
        <v>599</v>
      </c>
    </row>
    <row r="644" spans="1:72" ht="13.5" customHeight="1">
      <c r="A644" s="7" t="str">
        <f>HYPERLINK("http://kyu.snu.ac.kr/sdhj/index.jsp?type=hj/GK14671_00IM0001_039a.jpg","1801_수현내면_039a")</f>
        <v>1801_수현내면_039a</v>
      </c>
      <c r="B644" s="4">
        <v>1801</v>
      </c>
      <c r="C644" s="4" t="s">
        <v>5298</v>
      </c>
      <c r="D644" s="4" t="s">
        <v>5299</v>
      </c>
      <c r="E644" s="4">
        <v>643</v>
      </c>
      <c r="F644" s="5">
        <v>2</v>
      </c>
      <c r="G644" s="5" t="s">
        <v>2138</v>
      </c>
      <c r="H644" s="5" t="s">
        <v>2139</v>
      </c>
      <c r="I644" s="5">
        <v>7</v>
      </c>
      <c r="L644" s="5">
        <v>4</v>
      </c>
      <c r="M644" s="4" t="s">
        <v>2783</v>
      </c>
      <c r="N644" s="4" t="s">
        <v>2784</v>
      </c>
      <c r="S644" s="5" t="s">
        <v>251</v>
      </c>
      <c r="T644" s="5" t="s">
        <v>252</v>
      </c>
      <c r="U644" s="5" t="s">
        <v>2016</v>
      </c>
      <c r="V644" s="5" t="s">
        <v>2017</v>
      </c>
      <c r="Y644" s="5" t="s">
        <v>2801</v>
      </c>
      <c r="Z644" s="5" t="s">
        <v>502</v>
      </c>
      <c r="AC644" s="5">
        <v>30</v>
      </c>
      <c r="AD644" s="5" t="s">
        <v>162</v>
      </c>
      <c r="AE644" s="5" t="s">
        <v>163</v>
      </c>
    </row>
    <row r="645" spans="1:72" ht="13.5" customHeight="1">
      <c r="A645" s="7" t="str">
        <f>HYPERLINK("http://kyu.snu.ac.kr/sdhj/index.jsp?type=hj/GK14671_00IM0001_039a.jpg","1801_수현내면_039a")</f>
        <v>1801_수현내면_039a</v>
      </c>
      <c r="B645" s="4">
        <v>1801</v>
      </c>
      <c r="C645" s="4" t="s">
        <v>5446</v>
      </c>
      <c r="D645" s="4" t="s">
        <v>5447</v>
      </c>
      <c r="E645" s="4">
        <v>644</v>
      </c>
      <c r="F645" s="5">
        <v>2</v>
      </c>
      <c r="G645" s="5" t="s">
        <v>2138</v>
      </c>
      <c r="H645" s="5" t="s">
        <v>2139</v>
      </c>
      <c r="I645" s="5">
        <v>7</v>
      </c>
      <c r="L645" s="5">
        <v>4</v>
      </c>
      <c r="M645" s="4" t="s">
        <v>2783</v>
      </c>
      <c r="N645" s="4" t="s">
        <v>2784</v>
      </c>
      <c r="S645" s="5" t="s">
        <v>362</v>
      </c>
      <c r="T645" s="5" t="s">
        <v>363</v>
      </c>
      <c r="AC645" s="5">
        <v>7</v>
      </c>
      <c r="AD645" s="5" t="s">
        <v>743</v>
      </c>
      <c r="AE645" s="5" t="s">
        <v>744</v>
      </c>
      <c r="AF645" s="5" t="s">
        <v>257</v>
      </c>
      <c r="AG645" s="5" t="s">
        <v>258</v>
      </c>
    </row>
    <row r="646" spans="1:72" ht="13.5" customHeight="1">
      <c r="A646" s="7" t="str">
        <f>HYPERLINK("http://kyu.snu.ac.kr/sdhj/index.jsp?type=hj/GK14671_00IM0001_039a.jpg","1801_수현내면_039a")</f>
        <v>1801_수현내면_039a</v>
      </c>
      <c r="B646" s="4">
        <v>1801</v>
      </c>
      <c r="C646" s="4" t="s">
        <v>5298</v>
      </c>
      <c r="D646" s="4" t="s">
        <v>5299</v>
      </c>
      <c r="E646" s="4">
        <v>645</v>
      </c>
      <c r="F646" s="5">
        <v>2</v>
      </c>
      <c r="G646" s="5" t="s">
        <v>2138</v>
      </c>
      <c r="H646" s="5" t="s">
        <v>2139</v>
      </c>
      <c r="I646" s="5">
        <v>7</v>
      </c>
      <c r="L646" s="5">
        <v>5</v>
      </c>
      <c r="M646" s="4" t="s">
        <v>2802</v>
      </c>
      <c r="N646" s="4" t="s">
        <v>2803</v>
      </c>
      <c r="T646" s="5" t="s">
        <v>5679</v>
      </c>
      <c r="U646" s="5" t="s">
        <v>1402</v>
      </c>
      <c r="V646" s="5" t="s">
        <v>1403</v>
      </c>
      <c r="W646" s="5" t="s">
        <v>76</v>
      </c>
      <c r="X646" s="5" t="s">
        <v>77</v>
      </c>
      <c r="Y646" s="5" t="s">
        <v>2108</v>
      </c>
      <c r="Z646" s="5" t="s">
        <v>2109</v>
      </c>
      <c r="AC646" s="5">
        <v>60</v>
      </c>
      <c r="AD646" s="5" t="s">
        <v>753</v>
      </c>
      <c r="AE646" s="5" t="s">
        <v>754</v>
      </c>
      <c r="AJ646" s="5" t="s">
        <v>35</v>
      </c>
      <c r="AK646" s="5" t="s">
        <v>36</v>
      </c>
      <c r="AL646" s="5" t="s">
        <v>82</v>
      </c>
      <c r="AM646" s="5" t="s">
        <v>83</v>
      </c>
      <c r="AV646" s="5" t="s">
        <v>2110</v>
      </c>
      <c r="AW646" s="5" t="s">
        <v>2111</v>
      </c>
      <c r="BI646" s="5" t="s">
        <v>2112</v>
      </c>
      <c r="BJ646" s="5" t="s">
        <v>2113</v>
      </c>
      <c r="BM646" s="5" t="s">
        <v>2804</v>
      </c>
      <c r="BN646" s="5" t="s">
        <v>2805</v>
      </c>
      <c r="BQ646" s="5" t="s">
        <v>2806</v>
      </c>
      <c r="BR646" s="5" t="s">
        <v>2807</v>
      </c>
      <c r="BS646" s="5" t="s">
        <v>686</v>
      </c>
      <c r="BT646" s="5" t="s">
        <v>687</v>
      </c>
    </row>
    <row r="647" spans="1:72" ht="13.5" customHeight="1">
      <c r="A647" s="7" t="str">
        <f>HYPERLINK("http://kyu.snu.ac.kr/sdhj/index.jsp?type=hj/GK14671_00IM0001_039a.jpg","1801_수현내면_039a")</f>
        <v>1801_수현내면_039a</v>
      </c>
      <c r="B647" s="4">
        <v>1801</v>
      </c>
      <c r="C647" s="4" t="s">
        <v>5184</v>
      </c>
      <c r="D647" s="4" t="s">
        <v>5481</v>
      </c>
      <c r="E647" s="4">
        <v>646</v>
      </c>
      <c r="F647" s="5">
        <v>2</v>
      </c>
      <c r="G647" s="5" t="s">
        <v>2138</v>
      </c>
      <c r="H647" s="5" t="s">
        <v>2139</v>
      </c>
      <c r="I647" s="5">
        <v>8</v>
      </c>
      <c r="J647" s="5" t="s">
        <v>2802</v>
      </c>
      <c r="K647" s="5" t="s">
        <v>2803</v>
      </c>
      <c r="L647" s="5">
        <v>1</v>
      </c>
      <c r="M647" s="4" t="s">
        <v>2808</v>
      </c>
      <c r="N647" s="4" t="s">
        <v>2809</v>
      </c>
      <c r="T647" s="5" t="s">
        <v>5679</v>
      </c>
      <c r="U647" s="5" t="s">
        <v>100</v>
      </c>
      <c r="V647" s="5" t="s">
        <v>101</v>
      </c>
      <c r="W647" s="5" t="s">
        <v>329</v>
      </c>
      <c r="X647" s="5" t="s">
        <v>330</v>
      </c>
      <c r="Y647" s="5" t="s">
        <v>2810</v>
      </c>
      <c r="Z647" s="5" t="s">
        <v>1947</v>
      </c>
      <c r="AC647" s="5">
        <v>53</v>
      </c>
      <c r="AD647" s="5" t="s">
        <v>344</v>
      </c>
      <c r="AE647" s="5" t="s">
        <v>345</v>
      </c>
      <c r="AJ647" s="5" t="s">
        <v>35</v>
      </c>
      <c r="AK647" s="5" t="s">
        <v>36</v>
      </c>
      <c r="AL647" s="5" t="s">
        <v>2220</v>
      </c>
      <c r="AM647" s="5" t="s">
        <v>403</v>
      </c>
      <c r="AT647" s="5" t="s">
        <v>116</v>
      </c>
      <c r="AU647" s="5" t="s">
        <v>117</v>
      </c>
      <c r="AV647" s="5" t="s">
        <v>2221</v>
      </c>
      <c r="AW647" s="5" t="s">
        <v>2222</v>
      </c>
      <c r="BG647" s="5" t="s">
        <v>2223</v>
      </c>
      <c r="BH647" s="5" t="s">
        <v>2224</v>
      </c>
      <c r="BI647" s="5" t="s">
        <v>2225</v>
      </c>
      <c r="BJ647" s="5" t="s">
        <v>310</v>
      </c>
      <c r="BK647" s="5" t="s">
        <v>2811</v>
      </c>
      <c r="BL647" s="5" t="s">
        <v>2812</v>
      </c>
      <c r="BM647" s="5" t="s">
        <v>2228</v>
      </c>
      <c r="BN647" s="5" t="s">
        <v>2229</v>
      </c>
      <c r="BO647" s="5" t="s">
        <v>2159</v>
      </c>
      <c r="BP647" s="5" t="s">
        <v>2160</v>
      </c>
      <c r="BQ647" s="5" t="s">
        <v>2230</v>
      </c>
      <c r="BR647" s="5" t="s">
        <v>2231</v>
      </c>
      <c r="BS647" s="5" t="s">
        <v>2232</v>
      </c>
      <c r="BT647" s="5" t="s">
        <v>2233</v>
      </c>
    </row>
    <row r="648" spans="1:72" ht="13.5" customHeight="1">
      <c r="A648" s="7" t="str">
        <f>HYPERLINK("http://kyu.snu.ac.kr/sdhj/index.jsp?type=hj/GK14671_00IM0001_039a.jpg","1801_수현내면_039a")</f>
        <v>1801_수현내면_039a</v>
      </c>
      <c r="B648" s="4">
        <v>1801</v>
      </c>
      <c r="C648" s="4" t="s">
        <v>5182</v>
      </c>
      <c r="D648" s="4" t="s">
        <v>5169</v>
      </c>
      <c r="E648" s="4">
        <v>647</v>
      </c>
      <c r="F648" s="5">
        <v>2</v>
      </c>
      <c r="G648" s="5" t="s">
        <v>2138</v>
      </c>
      <c r="H648" s="5" t="s">
        <v>2139</v>
      </c>
      <c r="I648" s="5">
        <v>8</v>
      </c>
      <c r="L648" s="5">
        <v>1</v>
      </c>
      <c r="M648" s="4" t="s">
        <v>2808</v>
      </c>
      <c r="N648" s="4" t="s">
        <v>2809</v>
      </c>
      <c r="S648" s="5" t="s">
        <v>126</v>
      </c>
      <c r="T648" s="5" t="s">
        <v>127</v>
      </c>
      <c r="W648" s="5" t="s">
        <v>76</v>
      </c>
      <c r="X648" s="5" t="s">
        <v>77</v>
      </c>
      <c r="Y648" s="5" t="s">
        <v>130</v>
      </c>
      <c r="Z648" s="5" t="s">
        <v>131</v>
      </c>
      <c r="AC648" s="5">
        <v>34</v>
      </c>
      <c r="AD648" s="5" t="s">
        <v>499</v>
      </c>
      <c r="AE648" s="5" t="s">
        <v>500</v>
      </c>
      <c r="AJ648" s="5" t="s">
        <v>134</v>
      </c>
      <c r="AK648" s="5" t="s">
        <v>135</v>
      </c>
      <c r="AL648" s="5" t="s">
        <v>2813</v>
      </c>
      <c r="AM648" s="5" t="s">
        <v>2814</v>
      </c>
      <c r="AT648" s="5" t="s">
        <v>100</v>
      </c>
      <c r="AU648" s="5" t="s">
        <v>101</v>
      </c>
      <c r="AV648" s="5" t="s">
        <v>2815</v>
      </c>
      <c r="AW648" s="5" t="s">
        <v>2816</v>
      </c>
      <c r="BG648" s="5" t="s">
        <v>110</v>
      </c>
      <c r="BH648" s="5" t="s">
        <v>111</v>
      </c>
      <c r="BI648" s="5" t="s">
        <v>2817</v>
      </c>
      <c r="BJ648" s="5" t="s">
        <v>2818</v>
      </c>
      <c r="BK648" s="5" t="s">
        <v>110</v>
      </c>
      <c r="BL648" s="5" t="s">
        <v>111</v>
      </c>
      <c r="BM648" s="5" t="s">
        <v>2819</v>
      </c>
      <c r="BN648" s="5" t="s">
        <v>2820</v>
      </c>
      <c r="BO648" s="5" t="s">
        <v>110</v>
      </c>
      <c r="BP648" s="5" t="s">
        <v>111</v>
      </c>
      <c r="BQ648" s="5" t="s">
        <v>2821</v>
      </c>
      <c r="BR648" s="5" t="s">
        <v>2822</v>
      </c>
      <c r="BS648" s="5" t="s">
        <v>2823</v>
      </c>
      <c r="BT648" s="5" t="s">
        <v>2814</v>
      </c>
    </row>
    <row r="649" spans="1:72" ht="13.5" customHeight="1">
      <c r="A649" s="7" t="str">
        <f>HYPERLINK("http://kyu.snu.ac.kr/sdhj/index.jsp?type=hj/GK14671_00IM0001_039a.jpg","1801_수현내면_039a")</f>
        <v>1801_수현내면_039a</v>
      </c>
      <c r="B649" s="4">
        <v>1801</v>
      </c>
      <c r="C649" s="4" t="s">
        <v>5173</v>
      </c>
      <c r="D649" s="4" t="s">
        <v>5291</v>
      </c>
      <c r="E649" s="4">
        <v>648</v>
      </c>
      <c r="F649" s="5">
        <v>2</v>
      </c>
      <c r="G649" s="5" t="s">
        <v>2138</v>
      </c>
      <c r="H649" s="5" t="s">
        <v>2139</v>
      </c>
      <c r="I649" s="5">
        <v>8</v>
      </c>
      <c r="L649" s="5">
        <v>1</v>
      </c>
      <c r="M649" s="4" t="s">
        <v>2808</v>
      </c>
      <c r="N649" s="4" t="s">
        <v>2809</v>
      </c>
      <c r="S649" s="5" t="s">
        <v>234</v>
      </c>
      <c r="T649" s="5" t="s">
        <v>235</v>
      </c>
      <c r="W649" s="5" t="s">
        <v>1339</v>
      </c>
      <c r="X649" s="5" t="s">
        <v>1340</v>
      </c>
      <c r="Y649" s="5" t="s">
        <v>130</v>
      </c>
      <c r="Z649" s="5" t="s">
        <v>131</v>
      </c>
      <c r="AF649" s="5" t="s">
        <v>243</v>
      </c>
      <c r="AG649" s="5" t="s">
        <v>244</v>
      </c>
    </row>
    <row r="650" spans="1:72" ht="13.5" customHeight="1">
      <c r="A650" s="7" t="str">
        <f>HYPERLINK("http://kyu.snu.ac.kr/sdhj/index.jsp?type=hj/GK14671_00IM0001_039a.jpg","1801_수현내면_039a")</f>
        <v>1801_수현내면_039a</v>
      </c>
      <c r="B650" s="4">
        <v>1801</v>
      </c>
      <c r="C650" s="4" t="s">
        <v>5298</v>
      </c>
      <c r="D650" s="4" t="s">
        <v>5299</v>
      </c>
      <c r="E650" s="4">
        <v>649</v>
      </c>
      <c r="F650" s="5">
        <v>2</v>
      </c>
      <c r="G650" s="5" t="s">
        <v>2138</v>
      </c>
      <c r="H650" s="5" t="s">
        <v>2139</v>
      </c>
      <c r="I650" s="5">
        <v>8</v>
      </c>
      <c r="L650" s="5">
        <v>1</v>
      </c>
      <c r="M650" s="4" t="s">
        <v>2808</v>
      </c>
      <c r="N650" s="4" t="s">
        <v>2809</v>
      </c>
      <c r="S650" s="5" t="s">
        <v>251</v>
      </c>
      <c r="T650" s="5" t="s">
        <v>252</v>
      </c>
      <c r="Y650" s="5" t="s">
        <v>2824</v>
      </c>
      <c r="Z650" s="5" t="s">
        <v>2825</v>
      </c>
      <c r="AC650" s="5">
        <v>7</v>
      </c>
      <c r="AD650" s="5" t="s">
        <v>743</v>
      </c>
      <c r="AE650" s="5" t="s">
        <v>744</v>
      </c>
    </row>
    <row r="651" spans="1:72" ht="13.5" customHeight="1">
      <c r="A651" s="7" t="str">
        <f>HYPERLINK("http://kyu.snu.ac.kr/sdhj/index.jsp?type=hj/GK14671_00IM0001_039a.jpg","1801_수현내면_039a")</f>
        <v>1801_수현내면_039a</v>
      </c>
      <c r="B651" s="4">
        <v>1801</v>
      </c>
      <c r="C651" s="4" t="s">
        <v>5298</v>
      </c>
      <c r="D651" s="4" t="s">
        <v>5299</v>
      </c>
      <c r="E651" s="4">
        <v>650</v>
      </c>
      <c r="F651" s="5">
        <v>2</v>
      </c>
      <c r="G651" s="5" t="s">
        <v>2138</v>
      </c>
      <c r="H651" s="5" t="s">
        <v>2139</v>
      </c>
      <c r="I651" s="5">
        <v>8</v>
      </c>
      <c r="L651" s="5">
        <v>1</v>
      </c>
      <c r="M651" s="4" t="s">
        <v>2808</v>
      </c>
      <c r="N651" s="4" t="s">
        <v>2809</v>
      </c>
      <c r="T651" s="5" t="s">
        <v>5301</v>
      </c>
      <c r="U651" s="5" t="s">
        <v>158</v>
      </c>
      <c r="V651" s="5" t="s">
        <v>159</v>
      </c>
      <c r="Y651" s="5" t="s">
        <v>2826</v>
      </c>
      <c r="Z651" s="5" t="s">
        <v>2827</v>
      </c>
      <c r="AC651" s="5">
        <v>62</v>
      </c>
      <c r="AD651" s="5" t="s">
        <v>80</v>
      </c>
      <c r="AE651" s="5" t="s">
        <v>81</v>
      </c>
    </row>
    <row r="652" spans="1:72" ht="13.5" customHeight="1">
      <c r="A652" s="7" t="str">
        <f>HYPERLINK("http://kyu.snu.ac.kr/sdhj/index.jsp?type=hj/GK14671_00IM0001_039a.jpg","1801_수현내면_039a")</f>
        <v>1801_수현내면_039a</v>
      </c>
      <c r="B652" s="4">
        <v>1801</v>
      </c>
      <c r="C652" s="4" t="s">
        <v>5298</v>
      </c>
      <c r="D652" s="4" t="s">
        <v>5299</v>
      </c>
      <c r="E652" s="4">
        <v>651</v>
      </c>
      <c r="F652" s="5">
        <v>2</v>
      </c>
      <c r="G652" s="5" t="s">
        <v>2138</v>
      </c>
      <c r="H652" s="5" t="s">
        <v>2139</v>
      </c>
      <c r="I652" s="5">
        <v>8</v>
      </c>
      <c r="L652" s="5">
        <v>2</v>
      </c>
      <c r="M652" s="4" t="s">
        <v>2828</v>
      </c>
      <c r="N652" s="4" t="s">
        <v>2829</v>
      </c>
      <c r="O652" s="5" t="s">
        <v>14</v>
      </c>
      <c r="P652" s="5" t="s">
        <v>15</v>
      </c>
      <c r="T652" s="5" t="s">
        <v>5680</v>
      </c>
      <c r="U652" s="5" t="s">
        <v>100</v>
      </c>
      <c r="V652" s="5" t="s">
        <v>101</v>
      </c>
      <c r="W652" s="5" t="s">
        <v>2830</v>
      </c>
      <c r="X652" s="5" t="s">
        <v>2831</v>
      </c>
      <c r="Y652" s="5" t="s">
        <v>2832</v>
      </c>
      <c r="Z652" s="5" t="s">
        <v>2833</v>
      </c>
      <c r="AC652" s="5">
        <v>63</v>
      </c>
      <c r="AD652" s="5" t="s">
        <v>761</v>
      </c>
      <c r="AE652" s="5" t="s">
        <v>762</v>
      </c>
      <c r="AJ652" s="5" t="s">
        <v>35</v>
      </c>
      <c r="AK652" s="5" t="s">
        <v>36</v>
      </c>
      <c r="AL652" s="5" t="s">
        <v>1146</v>
      </c>
      <c r="AM652" s="5" t="s">
        <v>1147</v>
      </c>
      <c r="AT652" s="5" t="s">
        <v>2834</v>
      </c>
      <c r="AU652" s="5" t="s">
        <v>2835</v>
      </c>
      <c r="AV652" s="5" t="s">
        <v>2836</v>
      </c>
      <c r="AW652" s="5" t="s">
        <v>2837</v>
      </c>
      <c r="BG652" s="5" t="s">
        <v>116</v>
      </c>
      <c r="BH652" s="5" t="s">
        <v>117</v>
      </c>
      <c r="BI652" s="5" t="s">
        <v>2838</v>
      </c>
      <c r="BJ652" s="5" t="s">
        <v>2839</v>
      </c>
      <c r="BK652" s="5" t="s">
        <v>2840</v>
      </c>
      <c r="BL652" s="5" t="s">
        <v>2841</v>
      </c>
      <c r="BM652" s="5" t="s">
        <v>2842</v>
      </c>
      <c r="BN652" s="5" t="s">
        <v>2843</v>
      </c>
      <c r="BO652" s="5" t="s">
        <v>110</v>
      </c>
      <c r="BP652" s="5" t="s">
        <v>111</v>
      </c>
      <c r="BQ652" s="5" t="s">
        <v>2844</v>
      </c>
      <c r="BR652" s="5" t="s">
        <v>2845</v>
      </c>
      <c r="BS652" s="5" t="s">
        <v>82</v>
      </c>
      <c r="BT652" s="5" t="s">
        <v>83</v>
      </c>
    </row>
    <row r="653" spans="1:72" ht="13.5" customHeight="1">
      <c r="A653" s="7" t="str">
        <f>HYPERLINK("http://kyu.snu.ac.kr/sdhj/index.jsp?type=hj/GK14671_00IM0001_039a.jpg","1801_수현내면_039a")</f>
        <v>1801_수현내면_039a</v>
      </c>
      <c r="B653" s="4">
        <v>1801</v>
      </c>
      <c r="C653" s="4" t="s">
        <v>5534</v>
      </c>
      <c r="D653" s="4" t="s">
        <v>5535</v>
      </c>
      <c r="E653" s="4">
        <v>652</v>
      </c>
      <c r="F653" s="5">
        <v>2</v>
      </c>
      <c r="G653" s="5" t="s">
        <v>2138</v>
      </c>
      <c r="H653" s="5" t="s">
        <v>2139</v>
      </c>
      <c r="I653" s="5">
        <v>8</v>
      </c>
      <c r="L653" s="5">
        <v>2</v>
      </c>
      <c r="M653" s="4" t="s">
        <v>2828</v>
      </c>
      <c r="N653" s="4" t="s">
        <v>2829</v>
      </c>
      <c r="S653" s="5" t="s">
        <v>126</v>
      </c>
      <c r="T653" s="5" t="s">
        <v>127</v>
      </c>
      <c r="W653" s="5" t="s">
        <v>651</v>
      </c>
      <c r="X653" s="5" t="s">
        <v>652</v>
      </c>
      <c r="Y653" s="5" t="s">
        <v>130</v>
      </c>
      <c r="Z653" s="5" t="s">
        <v>131</v>
      </c>
      <c r="AC653" s="5">
        <v>60</v>
      </c>
      <c r="AD653" s="5" t="s">
        <v>753</v>
      </c>
      <c r="AE653" s="5" t="s">
        <v>754</v>
      </c>
      <c r="AJ653" s="5" t="s">
        <v>134</v>
      </c>
      <c r="AK653" s="5" t="s">
        <v>135</v>
      </c>
      <c r="AL653" s="5" t="s">
        <v>653</v>
      </c>
      <c r="AM653" s="5" t="s">
        <v>654</v>
      </c>
      <c r="AT653" s="5" t="s">
        <v>110</v>
      </c>
      <c r="AU653" s="5" t="s">
        <v>111</v>
      </c>
      <c r="AV653" s="5" t="s">
        <v>2846</v>
      </c>
      <c r="AW653" s="5" t="s">
        <v>2847</v>
      </c>
      <c r="BG653" s="5" t="s">
        <v>110</v>
      </c>
      <c r="BH653" s="5" t="s">
        <v>111</v>
      </c>
      <c r="BI653" s="5" t="s">
        <v>2848</v>
      </c>
      <c r="BJ653" s="5" t="s">
        <v>2849</v>
      </c>
      <c r="BK653" s="5" t="s">
        <v>110</v>
      </c>
      <c r="BL653" s="5" t="s">
        <v>111</v>
      </c>
      <c r="BM653" s="5" t="s">
        <v>2850</v>
      </c>
      <c r="BN653" s="5" t="s">
        <v>2851</v>
      </c>
      <c r="BO653" s="5" t="s">
        <v>110</v>
      </c>
      <c r="BP653" s="5" t="s">
        <v>111</v>
      </c>
      <c r="BQ653" s="5" t="s">
        <v>2852</v>
      </c>
      <c r="BR653" s="5" t="s">
        <v>2853</v>
      </c>
      <c r="BS653" s="5" t="s">
        <v>1869</v>
      </c>
      <c r="BT653" s="5" t="s">
        <v>1870</v>
      </c>
    </row>
    <row r="654" spans="1:72" ht="13.5" customHeight="1">
      <c r="A654" s="7" t="str">
        <f>HYPERLINK("http://kyu.snu.ac.kr/sdhj/index.jsp?type=hj/GK14671_00IM0001_039a.jpg","1801_수현내면_039a")</f>
        <v>1801_수현내면_039a</v>
      </c>
      <c r="B654" s="4">
        <v>1801</v>
      </c>
      <c r="C654" s="4" t="s">
        <v>5681</v>
      </c>
      <c r="D654" s="4" t="s">
        <v>5682</v>
      </c>
      <c r="E654" s="4">
        <v>653</v>
      </c>
      <c r="F654" s="5">
        <v>2</v>
      </c>
      <c r="G654" s="5" t="s">
        <v>2138</v>
      </c>
      <c r="H654" s="5" t="s">
        <v>2139</v>
      </c>
      <c r="I654" s="5">
        <v>8</v>
      </c>
      <c r="L654" s="5">
        <v>2</v>
      </c>
      <c r="M654" s="4" t="s">
        <v>2828</v>
      </c>
      <c r="N654" s="4" t="s">
        <v>2829</v>
      </c>
      <c r="S654" s="5" t="s">
        <v>251</v>
      </c>
      <c r="T654" s="5" t="s">
        <v>252</v>
      </c>
      <c r="Y654" s="5" t="s">
        <v>2854</v>
      </c>
      <c r="Z654" s="5" t="s">
        <v>2855</v>
      </c>
      <c r="AC654" s="5">
        <v>15</v>
      </c>
      <c r="AD654" s="5" t="s">
        <v>360</v>
      </c>
      <c r="AE654" s="5" t="s">
        <v>361</v>
      </c>
    </row>
    <row r="655" spans="1:72" ht="13.5" customHeight="1">
      <c r="A655" s="7" t="str">
        <f>HYPERLINK("http://kyu.snu.ac.kr/sdhj/index.jsp?type=hj/GK14671_00IM0001_039a.jpg","1801_수현내면_039a")</f>
        <v>1801_수현내면_039a</v>
      </c>
      <c r="B655" s="4">
        <v>1801</v>
      </c>
      <c r="C655" s="4" t="s">
        <v>5681</v>
      </c>
      <c r="D655" s="4" t="s">
        <v>5682</v>
      </c>
      <c r="E655" s="4">
        <v>654</v>
      </c>
      <c r="F655" s="5">
        <v>2</v>
      </c>
      <c r="G655" s="5" t="s">
        <v>2138</v>
      </c>
      <c r="H655" s="5" t="s">
        <v>2139</v>
      </c>
      <c r="I655" s="5">
        <v>8</v>
      </c>
      <c r="L655" s="5">
        <v>2</v>
      </c>
      <c r="M655" s="4" t="s">
        <v>2828</v>
      </c>
      <c r="N655" s="4" t="s">
        <v>2829</v>
      </c>
      <c r="T655" s="5" t="s">
        <v>5683</v>
      </c>
      <c r="U655" s="5" t="s">
        <v>158</v>
      </c>
      <c r="V655" s="5" t="s">
        <v>159</v>
      </c>
      <c r="Y655" s="5" t="s">
        <v>5684</v>
      </c>
      <c r="Z655" s="5" t="s">
        <v>2856</v>
      </c>
      <c r="AC655" s="5">
        <v>58</v>
      </c>
      <c r="AD655" s="5" t="s">
        <v>564</v>
      </c>
      <c r="AE655" s="5" t="s">
        <v>565</v>
      </c>
    </row>
    <row r="656" spans="1:72" ht="13.5" customHeight="1">
      <c r="A656" s="7" t="str">
        <f>HYPERLINK("http://kyu.snu.ac.kr/sdhj/index.jsp?type=hj/GK14671_00IM0001_039a.jpg","1801_수현내면_039a")</f>
        <v>1801_수현내면_039a</v>
      </c>
      <c r="B656" s="4">
        <v>1801</v>
      </c>
      <c r="C656" s="4" t="s">
        <v>5681</v>
      </c>
      <c r="D656" s="4" t="s">
        <v>5682</v>
      </c>
      <c r="E656" s="4">
        <v>655</v>
      </c>
      <c r="F656" s="5">
        <v>2</v>
      </c>
      <c r="G656" s="5" t="s">
        <v>2138</v>
      </c>
      <c r="H656" s="5" t="s">
        <v>2139</v>
      </c>
      <c r="I656" s="5">
        <v>8</v>
      </c>
      <c r="L656" s="5">
        <v>2</v>
      </c>
      <c r="M656" s="4" t="s">
        <v>2828</v>
      </c>
      <c r="N656" s="4" t="s">
        <v>2829</v>
      </c>
      <c r="T656" s="5" t="s">
        <v>5683</v>
      </c>
      <c r="U656" s="5" t="s">
        <v>148</v>
      </c>
      <c r="V656" s="5" t="s">
        <v>149</v>
      </c>
      <c r="Y656" s="5" t="s">
        <v>5685</v>
      </c>
      <c r="Z656" s="5" t="s">
        <v>5686</v>
      </c>
      <c r="AG656" s="5" t="s">
        <v>5687</v>
      </c>
      <c r="BC656" s="5" t="s">
        <v>5688</v>
      </c>
      <c r="BE656" s="5" t="s">
        <v>5689</v>
      </c>
      <c r="BF656" s="5" t="s">
        <v>274</v>
      </c>
    </row>
    <row r="657" spans="1:72" ht="13.5" customHeight="1">
      <c r="A657" s="7" t="str">
        <f>HYPERLINK("http://kyu.snu.ac.kr/sdhj/index.jsp?type=hj/GK14671_00IM0001_039a.jpg","1801_수현내면_039a")</f>
        <v>1801_수현내면_039a</v>
      </c>
      <c r="B657" s="4">
        <v>1801</v>
      </c>
      <c r="C657" s="4" t="s">
        <v>5241</v>
      </c>
      <c r="D657" s="4" t="s">
        <v>5242</v>
      </c>
      <c r="E657" s="4">
        <v>656</v>
      </c>
      <c r="F657" s="5">
        <v>2</v>
      </c>
      <c r="G657" s="5" t="s">
        <v>2138</v>
      </c>
      <c r="H657" s="5" t="s">
        <v>2139</v>
      </c>
      <c r="I657" s="5">
        <v>8</v>
      </c>
      <c r="L657" s="5">
        <v>2</v>
      </c>
      <c r="M657" s="4" t="s">
        <v>2828</v>
      </c>
      <c r="N657" s="4" t="s">
        <v>2829</v>
      </c>
      <c r="T657" s="5" t="s">
        <v>5683</v>
      </c>
      <c r="U657" s="5" t="s">
        <v>148</v>
      </c>
      <c r="V657" s="5" t="s">
        <v>149</v>
      </c>
      <c r="Y657" s="5" t="s">
        <v>2857</v>
      </c>
      <c r="Z657" s="5" t="s">
        <v>2858</v>
      </c>
      <c r="AG657" s="5" t="s">
        <v>5687</v>
      </c>
      <c r="BC657" s="5" t="s">
        <v>5688</v>
      </c>
      <c r="BE657" s="5" t="s">
        <v>5689</v>
      </c>
      <c r="BF657" s="5" t="s">
        <v>608</v>
      </c>
    </row>
    <row r="658" spans="1:72" ht="13.5" customHeight="1">
      <c r="A658" s="7" t="str">
        <f>HYPERLINK("http://kyu.snu.ac.kr/sdhj/index.jsp?type=hj/GK14671_00IM0001_039a.jpg","1801_수현내면_039a")</f>
        <v>1801_수현내면_039a</v>
      </c>
      <c r="B658" s="4">
        <v>1801</v>
      </c>
      <c r="C658" s="4" t="s">
        <v>5241</v>
      </c>
      <c r="D658" s="4" t="s">
        <v>5242</v>
      </c>
      <c r="E658" s="4">
        <v>657</v>
      </c>
      <c r="F658" s="5">
        <v>2</v>
      </c>
      <c r="G658" s="5" t="s">
        <v>2138</v>
      </c>
      <c r="H658" s="5" t="s">
        <v>2139</v>
      </c>
      <c r="I658" s="5">
        <v>8</v>
      </c>
      <c r="L658" s="5">
        <v>2</v>
      </c>
      <c r="M658" s="4" t="s">
        <v>2828</v>
      </c>
      <c r="N658" s="4" t="s">
        <v>2829</v>
      </c>
      <c r="T658" s="5" t="s">
        <v>5683</v>
      </c>
      <c r="U658" s="5" t="s">
        <v>158</v>
      </c>
      <c r="V658" s="5" t="s">
        <v>159</v>
      </c>
      <c r="Y658" s="5" t="s">
        <v>2859</v>
      </c>
      <c r="Z658" s="5" t="s">
        <v>2860</v>
      </c>
      <c r="AF658" s="5" t="s">
        <v>2861</v>
      </c>
      <c r="AG658" s="5" t="s">
        <v>2862</v>
      </c>
      <c r="BD658" s="5" t="s">
        <v>2863</v>
      </c>
      <c r="BE658" s="5" t="s">
        <v>2864</v>
      </c>
      <c r="BF658" s="5" t="s">
        <v>274</v>
      </c>
    </row>
    <row r="659" spans="1:72" ht="13.5" customHeight="1">
      <c r="A659" s="7" t="str">
        <f>HYPERLINK("http://kyu.snu.ac.kr/sdhj/index.jsp?type=hj/GK14671_00IM0001_039a.jpg","1801_수현내면_039a")</f>
        <v>1801_수현내면_039a</v>
      </c>
      <c r="B659" s="4">
        <v>1801</v>
      </c>
      <c r="C659" s="4" t="s">
        <v>5241</v>
      </c>
      <c r="D659" s="4" t="s">
        <v>5242</v>
      </c>
      <c r="E659" s="4">
        <v>658</v>
      </c>
      <c r="F659" s="5">
        <v>2</v>
      </c>
      <c r="G659" s="5" t="s">
        <v>2138</v>
      </c>
      <c r="H659" s="5" t="s">
        <v>2139</v>
      </c>
      <c r="I659" s="5">
        <v>8</v>
      </c>
      <c r="L659" s="5">
        <v>3</v>
      </c>
      <c r="M659" s="4" t="s">
        <v>2865</v>
      </c>
      <c r="N659" s="4" t="s">
        <v>2866</v>
      </c>
      <c r="T659" s="5" t="s">
        <v>5196</v>
      </c>
      <c r="U659" s="5" t="s">
        <v>74</v>
      </c>
      <c r="V659" s="5" t="s">
        <v>75</v>
      </c>
      <c r="W659" s="5" t="s">
        <v>834</v>
      </c>
      <c r="X659" s="5" t="s">
        <v>835</v>
      </c>
      <c r="Y659" s="5" t="s">
        <v>2867</v>
      </c>
      <c r="Z659" s="5" t="s">
        <v>2868</v>
      </c>
      <c r="AC659" s="5">
        <v>60</v>
      </c>
      <c r="AD659" s="5" t="s">
        <v>753</v>
      </c>
      <c r="AE659" s="5" t="s">
        <v>754</v>
      </c>
      <c r="AJ659" s="5" t="s">
        <v>35</v>
      </c>
      <c r="AK659" s="5" t="s">
        <v>36</v>
      </c>
      <c r="AL659" s="5" t="s">
        <v>2869</v>
      </c>
      <c r="AM659" s="5" t="s">
        <v>2870</v>
      </c>
      <c r="AT659" s="5" t="s">
        <v>84</v>
      </c>
      <c r="AU659" s="5" t="s">
        <v>85</v>
      </c>
      <c r="AV659" s="5" t="s">
        <v>90</v>
      </c>
      <c r="AW659" s="5" t="s">
        <v>91</v>
      </c>
      <c r="BG659" s="5" t="s">
        <v>84</v>
      </c>
      <c r="BH659" s="5" t="s">
        <v>85</v>
      </c>
      <c r="BI659" s="5" t="s">
        <v>2871</v>
      </c>
      <c r="BJ659" s="5" t="s">
        <v>2872</v>
      </c>
      <c r="BK659" s="5" t="s">
        <v>84</v>
      </c>
      <c r="BL659" s="5" t="s">
        <v>85</v>
      </c>
      <c r="BM659" s="5" t="s">
        <v>2873</v>
      </c>
      <c r="BN659" s="5" t="s">
        <v>2874</v>
      </c>
      <c r="BO659" s="5" t="s">
        <v>84</v>
      </c>
      <c r="BP659" s="5" t="s">
        <v>85</v>
      </c>
      <c r="BQ659" s="5" t="s">
        <v>2875</v>
      </c>
      <c r="BR659" s="5" t="s">
        <v>2876</v>
      </c>
      <c r="BS659" s="5" t="s">
        <v>1362</v>
      </c>
      <c r="BT659" s="5" t="s">
        <v>1363</v>
      </c>
    </row>
    <row r="660" spans="1:72" ht="13.5" customHeight="1">
      <c r="A660" s="7" t="str">
        <f>HYPERLINK("http://kyu.snu.ac.kr/sdhj/index.jsp?type=hj/GK14671_00IM0001_039a.jpg","1801_수현내면_039a")</f>
        <v>1801_수현내면_039a</v>
      </c>
      <c r="B660" s="4">
        <v>1801</v>
      </c>
      <c r="C660" s="4" t="s">
        <v>5233</v>
      </c>
      <c r="D660" s="4" t="s">
        <v>5234</v>
      </c>
      <c r="E660" s="4">
        <v>659</v>
      </c>
      <c r="F660" s="5">
        <v>2</v>
      </c>
      <c r="G660" s="5" t="s">
        <v>2138</v>
      </c>
      <c r="H660" s="5" t="s">
        <v>2139</v>
      </c>
      <c r="I660" s="5">
        <v>8</v>
      </c>
      <c r="L660" s="5">
        <v>3</v>
      </c>
      <c r="M660" s="4" t="s">
        <v>2865</v>
      </c>
      <c r="N660" s="4" t="s">
        <v>2866</v>
      </c>
      <c r="S660" s="5" t="s">
        <v>126</v>
      </c>
      <c r="T660" s="5" t="s">
        <v>127</v>
      </c>
      <c r="W660" s="5" t="s">
        <v>920</v>
      </c>
      <c r="X660" s="5" t="s">
        <v>921</v>
      </c>
      <c r="Y660" s="5" t="s">
        <v>342</v>
      </c>
      <c r="Z660" s="5" t="s">
        <v>343</v>
      </c>
      <c r="AC660" s="5">
        <v>49</v>
      </c>
      <c r="AD660" s="5" t="s">
        <v>106</v>
      </c>
      <c r="AE660" s="5" t="s">
        <v>107</v>
      </c>
      <c r="AJ660" s="5" t="s">
        <v>35</v>
      </c>
      <c r="AK660" s="5" t="s">
        <v>36</v>
      </c>
      <c r="AL660" s="5" t="s">
        <v>94</v>
      </c>
      <c r="AM660" s="5" t="s">
        <v>95</v>
      </c>
      <c r="AT660" s="5" t="s">
        <v>346</v>
      </c>
      <c r="AU660" s="5" t="s">
        <v>347</v>
      </c>
      <c r="AV660" s="5" t="s">
        <v>348</v>
      </c>
      <c r="AW660" s="5" t="s">
        <v>349</v>
      </c>
      <c r="BG660" s="5" t="s">
        <v>346</v>
      </c>
      <c r="BH660" s="5" t="s">
        <v>347</v>
      </c>
      <c r="BI660" s="5" t="s">
        <v>1751</v>
      </c>
      <c r="BJ660" s="5" t="s">
        <v>1752</v>
      </c>
      <c r="BK660" s="5" t="s">
        <v>346</v>
      </c>
      <c r="BL660" s="5" t="s">
        <v>347</v>
      </c>
      <c r="BM660" s="5" t="s">
        <v>90</v>
      </c>
      <c r="BN660" s="5" t="s">
        <v>91</v>
      </c>
      <c r="BO660" s="5" t="s">
        <v>346</v>
      </c>
      <c r="BP660" s="5" t="s">
        <v>347</v>
      </c>
      <c r="BQ660" s="5" t="s">
        <v>2877</v>
      </c>
      <c r="BR660" s="5" t="s">
        <v>2878</v>
      </c>
      <c r="BS660" s="5" t="s">
        <v>380</v>
      </c>
      <c r="BT660" s="5" t="s">
        <v>381</v>
      </c>
    </row>
    <row r="661" spans="1:72" ht="13.5" customHeight="1">
      <c r="A661" s="7" t="str">
        <f>HYPERLINK("http://kyu.snu.ac.kr/sdhj/index.jsp?type=hj/GK14671_00IM0001_039a.jpg","1801_수현내면_039a")</f>
        <v>1801_수현내면_039a</v>
      </c>
      <c r="B661" s="4">
        <v>1801</v>
      </c>
      <c r="C661" s="4" t="s">
        <v>5184</v>
      </c>
      <c r="D661" s="4" t="s">
        <v>5481</v>
      </c>
      <c r="E661" s="4">
        <v>660</v>
      </c>
      <c r="F661" s="5">
        <v>2</v>
      </c>
      <c r="G661" s="5" t="s">
        <v>2138</v>
      </c>
      <c r="H661" s="5" t="s">
        <v>2139</v>
      </c>
      <c r="I661" s="5">
        <v>8</v>
      </c>
      <c r="L661" s="5">
        <v>3</v>
      </c>
      <c r="M661" s="4" t="s">
        <v>2865</v>
      </c>
      <c r="N661" s="4" t="s">
        <v>2866</v>
      </c>
      <c r="S661" s="5" t="s">
        <v>251</v>
      </c>
      <c r="T661" s="5" t="s">
        <v>252</v>
      </c>
      <c r="U661" s="5" t="s">
        <v>1331</v>
      </c>
      <c r="V661" s="5" t="s">
        <v>1332</v>
      </c>
      <c r="Y661" s="5" t="s">
        <v>191</v>
      </c>
      <c r="Z661" s="5" t="s">
        <v>5690</v>
      </c>
      <c r="AC661" s="5">
        <v>24</v>
      </c>
      <c r="AD661" s="5" t="s">
        <v>411</v>
      </c>
      <c r="AE661" s="5" t="s">
        <v>412</v>
      </c>
    </row>
    <row r="662" spans="1:72" ht="13.5" customHeight="1">
      <c r="A662" s="7" t="str">
        <f>HYPERLINK("http://kyu.snu.ac.kr/sdhj/index.jsp?type=hj/GK14671_00IM0001_039a.jpg","1801_수현내면_039a")</f>
        <v>1801_수현내면_039a</v>
      </c>
      <c r="B662" s="4">
        <v>1801</v>
      </c>
      <c r="C662" s="4" t="s">
        <v>5465</v>
      </c>
      <c r="D662" s="4" t="s">
        <v>5188</v>
      </c>
      <c r="E662" s="4">
        <v>661</v>
      </c>
      <c r="F662" s="5">
        <v>2</v>
      </c>
      <c r="G662" s="5" t="s">
        <v>2138</v>
      </c>
      <c r="H662" s="5" t="s">
        <v>2139</v>
      </c>
      <c r="I662" s="5">
        <v>8</v>
      </c>
      <c r="L662" s="5">
        <v>4</v>
      </c>
      <c r="M662" s="4" t="s">
        <v>2879</v>
      </c>
      <c r="N662" s="4" t="s">
        <v>2880</v>
      </c>
      <c r="T662" s="5" t="s">
        <v>5691</v>
      </c>
      <c r="U662" s="5" t="s">
        <v>100</v>
      </c>
      <c r="V662" s="5" t="s">
        <v>101</v>
      </c>
      <c r="W662" s="5" t="s">
        <v>775</v>
      </c>
      <c r="X662" s="5" t="s">
        <v>776</v>
      </c>
      <c r="Y662" s="5" t="s">
        <v>2881</v>
      </c>
      <c r="Z662" s="5" t="s">
        <v>2882</v>
      </c>
      <c r="AC662" s="5">
        <v>45</v>
      </c>
      <c r="AD662" s="5" t="s">
        <v>809</v>
      </c>
      <c r="AE662" s="5" t="s">
        <v>810</v>
      </c>
      <c r="AJ662" s="5" t="s">
        <v>35</v>
      </c>
      <c r="AK662" s="5" t="s">
        <v>36</v>
      </c>
      <c r="AL662" s="5" t="s">
        <v>317</v>
      </c>
      <c r="AM662" s="5" t="s">
        <v>318</v>
      </c>
      <c r="AT662" s="5" t="s">
        <v>110</v>
      </c>
      <c r="AU662" s="5" t="s">
        <v>111</v>
      </c>
      <c r="AV662" s="5" t="s">
        <v>2883</v>
      </c>
      <c r="AW662" s="5" t="s">
        <v>2884</v>
      </c>
      <c r="BG662" s="5" t="s">
        <v>110</v>
      </c>
      <c r="BH662" s="5" t="s">
        <v>111</v>
      </c>
      <c r="BI662" s="5" t="s">
        <v>2885</v>
      </c>
      <c r="BJ662" s="5" t="s">
        <v>264</v>
      </c>
      <c r="BK662" s="5" t="s">
        <v>110</v>
      </c>
      <c r="BL662" s="5" t="s">
        <v>111</v>
      </c>
      <c r="BM662" s="5" t="s">
        <v>2886</v>
      </c>
      <c r="BN662" s="5" t="s">
        <v>2887</v>
      </c>
      <c r="BO662" s="5" t="s">
        <v>110</v>
      </c>
      <c r="BP662" s="5" t="s">
        <v>111</v>
      </c>
      <c r="BQ662" s="5" t="s">
        <v>2888</v>
      </c>
      <c r="BR662" s="5" t="s">
        <v>2889</v>
      </c>
      <c r="BS662" s="5" t="s">
        <v>1287</v>
      </c>
      <c r="BT662" s="5" t="s">
        <v>1288</v>
      </c>
    </row>
    <row r="663" spans="1:72" ht="13.5" customHeight="1">
      <c r="A663" s="7" t="str">
        <f>HYPERLINK("http://kyu.snu.ac.kr/sdhj/index.jsp?type=hj/GK14671_00IM0001_039a.jpg","1801_수현내면_039a")</f>
        <v>1801_수현내면_039a</v>
      </c>
      <c r="B663" s="4">
        <v>1801</v>
      </c>
      <c r="C663" s="4" t="s">
        <v>5692</v>
      </c>
      <c r="D663" s="4" t="s">
        <v>5693</v>
      </c>
      <c r="E663" s="4">
        <v>662</v>
      </c>
      <c r="F663" s="5">
        <v>2</v>
      </c>
      <c r="G663" s="5" t="s">
        <v>2138</v>
      </c>
      <c r="H663" s="5" t="s">
        <v>2139</v>
      </c>
      <c r="I663" s="5">
        <v>8</v>
      </c>
      <c r="L663" s="5">
        <v>4</v>
      </c>
      <c r="M663" s="4" t="s">
        <v>2879</v>
      </c>
      <c r="N663" s="4" t="s">
        <v>2880</v>
      </c>
      <c r="T663" s="5" t="s">
        <v>5694</v>
      </c>
      <c r="U663" s="5" t="s">
        <v>158</v>
      </c>
      <c r="V663" s="5" t="s">
        <v>159</v>
      </c>
      <c r="Y663" s="5" t="s">
        <v>2890</v>
      </c>
      <c r="Z663" s="5" t="s">
        <v>2891</v>
      </c>
      <c r="AC663" s="5">
        <v>45</v>
      </c>
      <c r="AD663" s="5" t="s">
        <v>809</v>
      </c>
      <c r="AE663" s="5" t="s">
        <v>810</v>
      </c>
    </row>
    <row r="664" spans="1:72" ht="13.5" customHeight="1">
      <c r="A664" s="7" t="str">
        <f>HYPERLINK("http://kyu.snu.ac.kr/sdhj/index.jsp?type=hj/GK14671_00IM0001_039a.jpg","1801_수현내면_039a")</f>
        <v>1801_수현내면_039a</v>
      </c>
      <c r="B664" s="4">
        <v>1801</v>
      </c>
      <c r="C664" s="4" t="s">
        <v>5695</v>
      </c>
      <c r="D664" s="4" t="s">
        <v>5696</v>
      </c>
      <c r="E664" s="4">
        <v>663</v>
      </c>
      <c r="F664" s="5">
        <v>2</v>
      </c>
      <c r="G664" s="5" t="s">
        <v>2138</v>
      </c>
      <c r="H664" s="5" t="s">
        <v>2139</v>
      </c>
      <c r="I664" s="5">
        <v>8</v>
      </c>
      <c r="L664" s="5">
        <v>5</v>
      </c>
      <c r="M664" s="4" t="s">
        <v>2892</v>
      </c>
      <c r="N664" s="4" t="s">
        <v>2893</v>
      </c>
      <c r="T664" s="5" t="s">
        <v>5470</v>
      </c>
      <c r="U664" s="5" t="s">
        <v>100</v>
      </c>
      <c r="V664" s="5" t="s">
        <v>101</v>
      </c>
      <c r="W664" s="5" t="s">
        <v>775</v>
      </c>
      <c r="X664" s="5" t="s">
        <v>776</v>
      </c>
      <c r="Y664" s="5" t="s">
        <v>2894</v>
      </c>
      <c r="Z664" s="5" t="s">
        <v>2895</v>
      </c>
      <c r="AC664" s="5">
        <v>29</v>
      </c>
      <c r="AD664" s="5" t="s">
        <v>1355</v>
      </c>
      <c r="AE664" s="5" t="s">
        <v>1356</v>
      </c>
      <c r="AJ664" s="5" t="s">
        <v>35</v>
      </c>
      <c r="AK664" s="5" t="s">
        <v>36</v>
      </c>
      <c r="AL664" s="5" t="s">
        <v>686</v>
      </c>
      <c r="AM664" s="5" t="s">
        <v>687</v>
      </c>
      <c r="AT664" s="5" t="s">
        <v>110</v>
      </c>
      <c r="AU664" s="5" t="s">
        <v>111</v>
      </c>
      <c r="AV664" s="5" t="s">
        <v>2896</v>
      </c>
      <c r="AW664" s="5" t="s">
        <v>2897</v>
      </c>
      <c r="AX664" s="5" t="s">
        <v>110</v>
      </c>
      <c r="AY664" s="5" t="s">
        <v>111</v>
      </c>
      <c r="AZ664" s="5" t="s">
        <v>2898</v>
      </c>
      <c r="BA664" s="5" t="s">
        <v>2899</v>
      </c>
      <c r="BG664" s="5" t="s">
        <v>110</v>
      </c>
      <c r="BH664" s="5" t="s">
        <v>111</v>
      </c>
      <c r="BI664" s="5" t="s">
        <v>2900</v>
      </c>
      <c r="BJ664" s="5" t="s">
        <v>2901</v>
      </c>
      <c r="BK664" s="5" t="s">
        <v>110</v>
      </c>
      <c r="BL664" s="5" t="s">
        <v>111</v>
      </c>
      <c r="BM664" s="5" t="s">
        <v>2733</v>
      </c>
      <c r="BN664" s="5" t="s">
        <v>2734</v>
      </c>
      <c r="BO664" s="5" t="s">
        <v>110</v>
      </c>
      <c r="BP664" s="5" t="s">
        <v>111</v>
      </c>
      <c r="BQ664" s="5" t="s">
        <v>2902</v>
      </c>
      <c r="BR664" s="5" t="s">
        <v>2903</v>
      </c>
      <c r="BS664" s="5" t="s">
        <v>82</v>
      </c>
      <c r="BT664" s="5" t="s">
        <v>83</v>
      </c>
    </row>
    <row r="665" spans="1:72" ht="13.5" customHeight="1">
      <c r="A665" s="7" t="str">
        <f>HYPERLINK("http://kyu.snu.ac.kr/sdhj/index.jsp?type=hj/GK14671_00IM0001_039a.jpg","1801_수현내면_039a")</f>
        <v>1801_수현내면_039a</v>
      </c>
      <c r="B665" s="4">
        <v>1801</v>
      </c>
      <c r="C665" s="4" t="s">
        <v>5697</v>
      </c>
      <c r="D665" s="4" t="s">
        <v>5698</v>
      </c>
      <c r="E665" s="4">
        <v>664</v>
      </c>
      <c r="F665" s="5">
        <v>2</v>
      </c>
      <c r="G665" s="5" t="s">
        <v>2138</v>
      </c>
      <c r="H665" s="5" t="s">
        <v>2139</v>
      </c>
      <c r="I665" s="5">
        <v>8</v>
      </c>
      <c r="L665" s="5">
        <v>5</v>
      </c>
      <c r="M665" s="4" t="s">
        <v>2892</v>
      </c>
      <c r="N665" s="4" t="s">
        <v>2893</v>
      </c>
      <c r="S665" s="5" t="s">
        <v>126</v>
      </c>
      <c r="T665" s="5" t="s">
        <v>127</v>
      </c>
      <c r="W665" s="5" t="s">
        <v>409</v>
      </c>
      <c r="X665" s="5" t="s">
        <v>410</v>
      </c>
      <c r="Y665" s="5" t="s">
        <v>130</v>
      </c>
      <c r="Z665" s="5" t="s">
        <v>131</v>
      </c>
      <c r="AC665" s="5">
        <v>24</v>
      </c>
      <c r="AD665" s="5" t="s">
        <v>411</v>
      </c>
      <c r="AE665" s="5" t="s">
        <v>412</v>
      </c>
      <c r="AJ665" s="5" t="s">
        <v>134</v>
      </c>
      <c r="AK665" s="5" t="s">
        <v>135</v>
      </c>
      <c r="AL665" s="5" t="s">
        <v>739</v>
      </c>
      <c r="AM665" s="5" t="s">
        <v>740</v>
      </c>
      <c r="AT665" s="5" t="s">
        <v>110</v>
      </c>
      <c r="AU665" s="5" t="s">
        <v>111</v>
      </c>
      <c r="AV665" s="5" t="s">
        <v>2904</v>
      </c>
      <c r="AW665" s="5" t="s">
        <v>2905</v>
      </c>
      <c r="BG665" s="5" t="s">
        <v>110</v>
      </c>
      <c r="BH665" s="5" t="s">
        <v>111</v>
      </c>
      <c r="BI665" s="5" t="s">
        <v>2906</v>
      </c>
      <c r="BJ665" s="5" t="s">
        <v>2907</v>
      </c>
      <c r="BK665" s="5" t="s">
        <v>110</v>
      </c>
      <c r="BL665" s="5" t="s">
        <v>111</v>
      </c>
      <c r="BM665" s="5" t="s">
        <v>2908</v>
      </c>
      <c r="BN665" s="5" t="s">
        <v>2909</v>
      </c>
      <c r="BO665" s="5" t="s">
        <v>110</v>
      </c>
      <c r="BP665" s="5" t="s">
        <v>111</v>
      </c>
      <c r="BQ665" s="5" t="s">
        <v>2910</v>
      </c>
      <c r="BR665" s="5" t="s">
        <v>2911</v>
      </c>
      <c r="BS665" s="5" t="s">
        <v>686</v>
      </c>
      <c r="BT665" s="5" t="s">
        <v>687</v>
      </c>
    </row>
    <row r="666" spans="1:72" ht="13.5" customHeight="1">
      <c r="A666" s="7" t="str">
        <f>HYPERLINK("http://kyu.snu.ac.kr/sdhj/index.jsp?type=hj/GK14671_00IM0001_039a.jpg","1801_수현내면_039a")</f>
        <v>1801_수현내면_039a</v>
      </c>
      <c r="B666" s="4">
        <v>1801</v>
      </c>
      <c r="C666" s="4" t="s">
        <v>5471</v>
      </c>
      <c r="D666" s="4" t="s">
        <v>5472</v>
      </c>
      <c r="E666" s="4">
        <v>665</v>
      </c>
      <c r="F666" s="5">
        <v>2</v>
      </c>
      <c r="G666" s="5" t="s">
        <v>2138</v>
      </c>
      <c r="H666" s="5" t="s">
        <v>2139</v>
      </c>
      <c r="I666" s="5">
        <v>8</v>
      </c>
      <c r="L666" s="5">
        <v>5</v>
      </c>
      <c r="M666" s="4" t="s">
        <v>2892</v>
      </c>
      <c r="N666" s="4" t="s">
        <v>2893</v>
      </c>
      <c r="S666" s="5" t="s">
        <v>234</v>
      </c>
      <c r="T666" s="5" t="s">
        <v>235</v>
      </c>
      <c r="W666" s="5" t="s">
        <v>76</v>
      </c>
      <c r="X666" s="5" t="s">
        <v>77</v>
      </c>
      <c r="Y666" s="5" t="s">
        <v>130</v>
      </c>
      <c r="Z666" s="5" t="s">
        <v>131</v>
      </c>
      <c r="AC666" s="5">
        <v>59</v>
      </c>
      <c r="AD666" s="5" t="s">
        <v>1899</v>
      </c>
      <c r="AE666" s="5" t="s">
        <v>1900</v>
      </c>
    </row>
    <row r="667" spans="1:72" ht="13.5" customHeight="1">
      <c r="A667" s="7" t="str">
        <f>HYPERLINK("http://kyu.snu.ac.kr/sdhj/index.jsp?type=hj/GK14671_00IM0001_039a.jpg","1801_수현내면_039a")</f>
        <v>1801_수현내면_039a</v>
      </c>
      <c r="B667" s="4">
        <v>1801</v>
      </c>
      <c r="C667" s="4" t="s">
        <v>5471</v>
      </c>
      <c r="D667" s="4" t="s">
        <v>5472</v>
      </c>
      <c r="E667" s="4">
        <v>666</v>
      </c>
      <c r="F667" s="5">
        <v>2</v>
      </c>
      <c r="G667" s="5" t="s">
        <v>2138</v>
      </c>
      <c r="H667" s="5" t="s">
        <v>2139</v>
      </c>
      <c r="I667" s="5">
        <v>8</v>
      </c>
      <c r="L667" s="5">
        <v>5</v>
      </c>
      <c r="M667" s="4" t="s">
        <v>2892</v>
      </c>
      <c r="N667" s="4" t="s">
        <v>2893</v>
      </c>
      <c r="S667" s="5" t="s">
        <v>251</v>
      </c>
      <c r="T667" s="5" t="s">
        <v>252</v>
      </c>
      <c r="Y667" s="5" t="s">
        <v>2912</v>
      </c>
      <c r="Z667" s="5" t="s">
        <v>2603</v>
      </c>
      <c r="AC667" s="5">
        <v>6</v>
      </c>
      <c r="AD667" s="5" t="s">
        <v>237</v>
      </c>
      <c r="AE667" s="5" t="s">
        <v>238</v>
      </c>
      <c r="AF667" s="5" t="s">
        <v>257</v>
      </c>
      <c r="AG667" s="5" t="s">
        <v>258</v>
      </c>
    </row>
    <row r="668" spans="1:72" ht="13.5" customHeight="1">
      <c r="A668" s="7" t="str">
        <f>HYPERLINK("http://kyu.snu.ac.kr/sdhj/index.jsp?type=hj/GK14671_00IM0001_039a.jpg","1801_수현내면_039a")</f>
        <v>1801_수현내면_039a</v>
      </c>
      <c r="B668" s="4">
        <v>1801</v>
      </c>
      <c r="C668" s="4" t="s">
        <v>5471</v>
      </c>
      <c r="D668" s="4" t="s">
        <v>5472</v>
      </c>
      <c r="E668" s="4">
        <v>667</v>
      </c>
      <c r="F668" s="5">
        <v>2</v>
      </c>
      <c r="G668" s="5" t="s">
        <v>2138</v>
      </c>
      <c r="H668" s="5" t="s">
        <v>2139</v>
      </c>
      <c r="I668" s="5">
        <v>8</v>
      </c>
      <c r="L668" s="5">
        <v>5</v>
      </c>
      <c r="M668" s="4" t="s">
        <v>2892</v>
      </c>
      <c r="N668" s="4" t="s">
        <v>2893</v>
      </c>
      <c r="T668" s="5" t="s">
        <v>5475</v>
      </c>
      <c r="U668" s="5" t="s">
        <v>158</v>
      </c>
      <c r="V668" s="5" t="s">
        <v>159</v>
      </c>
      <c r="Y668" s="5" t="s">
        <v>2913</v>
      </c>
      <c r="Z668" s="5" t="s">
        <v>2914</v>
      </c>
      <c r="AC668" s="5">
        <v>69</v>
      </c>
      <c r="AD668" s="5" t="s">
        <v>1052</v>
      </c>
      <c r="AE668" s="5" t="s">
        <v>1053</v>
      </c>
    </row>
    <row r="669" spans="1:72" ht="13.5" customHeight="1">
      <c r="A669" s="7" t="str">
        <f>HYPERLINK("http://kyu.snu.ac.kr/sdhj/index.jsp?type=hj/GK14671_00IM0001_039a.jpg","1801_수현내면_039a")</f>
        <v>1801_수현내면_039a</v>
      </c>
      <c r="B669" s="4">
        <v>1801</v>
      </c>
      <c r="C669" s="4" t="s">
        <v>5471</v>
      </c>
      <c r="D669" s="4" t="s">
        <v>5472</v>
      </c>
      <c r="E669" s="4">
        <v>668</v>
      </c>
      <c r="F669" s="5">
        <v>2</v>
      </c>
      <c r="G669" s="5" t="s">
        <v>2138</v>
      </c>
      <c r="H669" s="5" t="s">
        <v>2139</v>
      </c>
      <c r="I669" s="5">
        <v>9</v>
      </c>
      <c r="J669" s="5" t="s">
        <v>2915</v>
      </c>
      <c r="K669" s="5" t="s">
        <v>2916</v>
      </c>
      <c r="L669" s="5">
        <v>1</v>
      </c>
      <c r="M669" s="4" t="s">
        <v>2917</v>
      </c>
      <c r="N669" s="4" t="s">
        <v>2918</v>
      </c>
      <c r="T669" s="5" t="s">
        <v>5208</v>
      </c>
      <c r="U669" s="5" t="s">
        <v>100</v>
      </c>
      <c r="V669" s="5" t="s">
        <v>101</v>
      </c>
      <c r="W669" s="5" t="s">
        <v>775</v>
      </c>
      <c r="X669" s="5" t="s">
        <v>776</v>
      </c>
      <c r="Y669" s="5" t="s">
        <v>2919</v>
      </c>
      <c r="Z669" s="5" t="s">
        <v>2920</v>
      </c>
      <c r="AA669" s="5" t="s">
        <v>2921</v>
      </c>
      <c r="AB669" s="5" t="s">
        <v>2922</v>
      </c>
      <c r="AC669" s="5">
        <v>38</v>
      </c>
      <c r="AD669" s="5" t="s">
        <v>693</v>
      </c>
      <c r="AE669" s="5" t="s">
        <v>694</v>
      </c>
      <c r="AJ669" s="5" t="s">
        <v>35</v>
      </c>
      <c r="AK669" s="5" t="s">
        <v>36</v>
      </c>
      <c r="AL669" s="5" t="s">
        <v>686</v>
      </c>
      <c r="AM669" s="5" t="s">
        <v>687</v>
      </c>
      <c r="AT669" s="5" t="s">
        <v>110</v>
      </c>
      <c r="AU669" s="5" t="s">
        <v>111</v>
      </c>
      <c r="AV669" s="5" t="s">
        <v>2923</v>
      </c>
      <c r="AW669" s="5" t="s">
        <v>2924</v>
      </c>
      <c r="BG669" s="5" t="s">
        <v>110</v>
      </c>
      <c r="BH669" s="5" t="s">
        <v>111</v>
      </c>
      <c r="BI669" s="5" t="s">
        <v>2404</v>
      </c>
      <c r="BJ669" s="5" t="s">
        <v>2405</v>
      </c>
      <c r="BK669" s="5" t="s">
        <v>110</v>
      </c>
      <c r="BL669" s="5" t="s">
        <v>111</v>
      </c>
      <c r="BM669" s="5" t="s">
        <v>2733</v>
      </c>
      <c r="BN669" s="5" t="s">
        <v>2734</v>
      </c>
      <c r="BO669" s="5" t="s">
        <v>110</v>
      </c>
      <c r="BP669" s="5" t="s">
        <v>111</v>
      </c>
      <c r="BQ669" s="5" t="s">
        <v>2925</v>
      </c>
      <c r="BR669" s="5" t="s">
        <v>2926</v>
      </c>
      <c r="BS669" s="5" t="s">
        <v>354</v>
      </c>
      <c r="BT669" s="5" t="s">
        <v>355</v>
      </c>
    </row>
    <row r="670" spans="1:72" ht="13.5" customHeight="1">
      <c r="A670" s="7" t="str">
        <f>HYPERLINK("http://kyu.snu.ac.kr/sdhj/index.jsp?type=hj/GK14671_00IM0001_039a.jpg","1801_수현내면_039a")</f>
        <v>1801_수현내면_039a</v>
      </c>
      <c r="B670" s="4">
        <v>1801</v>
      </c>
      <c r="C670" s="4" t="s">
        <v>5699</v>
      </c>
      <c r="D670" s="4" t="s">
        <v>5700</v>
      </c>
      <c r="E670" s="4">
        <v>669</v>
      </c>
      <c r="F670" s="5">
        <v>2</v>
      </c>
      <c r="G670" s="5" t="s">
        <v>2138</v>
      </c>
      <c r="H670" s="5" t="s">
        <v>2139</v>
      </c>
      <c r="I670" s="5">
        <v>9</v>
      </c>
      <c r="L670" s="5">
        <v>1</v>
      </c>
      <c r="M670" s="4" t="s">
        <v>2917</v>
      </c>
      <c r="N670" s="4" t="s">
        <v>2918</v>
      </c>
      <c r="S670" s="5" t="s">
        <v>126</v>
      </c>
      <c r="T670" s="5" t="s">
        <v>127</v>
      </c>
      <c r="W670" s="5" t="s">
        <v>920</v>
      </c>
      <c r="X670" s="5" t="s">
        <v>921</v>
      </c>
      <c r="Y670" s="5" t="s">
        <v>130</v>
      </c>
      <c r="Z670" s="5" t="s">
        <v>131</v>
      </c>
      <c r="AC670" s="5">
        <v>34</v>
      </c>
      <c r="AD670" s="5" t="s">
        <v>499</v>
      </c>
      <c r="AE670" s="5" t="s">
        <v>500</v>
      </c>
      <c r="AJ670" s="5" t="s">
        <v>134</v>
      </c>
      <c r="AK670" s="5" t="s">
        <v>135</v>
      </c>
      <c r="AL670" s="5" t="s">
        <v>2927</v>
      </c>
      <c r="AM670" s="5" t="s">
        <v>2928</v>
      </c>
      <c r="AT670" s="5" t="s">
        <v>110</v>
      </c>
      <c r="AU670" s="5" t="s">
        <v>111</v>
      </c>
      <c r="AV670" s="5" t="s">
        <v>2929</v>
      </c>
      <c r="AW670" s="5" t="s">
        <v>2930</v>
      </c>
      <c r="BG670" s="5" t="s">
        <v>110</v>
      </c>
      <c r="BH670" s="5" t="s">
        <v>111</v>
      </c>
      <c r="BI670" s="5" t="s">
        <v>2931</v>
      </c>
      <c r="BJ670" s="5" t="s">
        <v>2932</v>
      </c>
      <c r="BK670" s="5" t="s">
        <v>110</v>
      </c>
      <c r="BL670" s="5" t="s">
        <v>111</v>
      </c>
      <c r="BM670" s="5" t="s">
        <v>2933</v>
      </c>
      <c r="BN670" s="5" t="s">
        <v>1640</v>
      </c>
      <c r="BO670" s="5" t="s">
        <v>110</v>
      </c>
      <c r="BP670" s="5" t="s">
        <v>111</v>
      </c>
      <c r="BQ670" s="5" t="s">
        <v>2934</v>
      </c>
      <c r="BR670" s="5" t="s">
        <v>2935</v>
      </c>
      <c r="BS670" s="5" t="s">
        <v>2936</v>
      </c>
      <c r="BT670" s="5" t="s">
        <v>2937</v>
      </c>
    </row>
    <row r="671" spans="1:72" ht="13.5" customHeight="1">
      <c r="A671" s="7" t="str">
        <f>HYPERLINK("http://kyu.snu.ac.kr/sdhj/index.jsp?type=hj/GK14671_00IM0001_039a.jpg","1801_수현내면_039a")</f>
        <v>1801_수현내면_039a</v>
      </c>
      <c r="B671" s="4">
        <v>1801</v>
      </c>
      <c r="C671" s="4" t="s">
        <v>5422</v>
      </c>
      <c r="D671" s="4" t="s">
        <v>5423</v>
      </c>
      <c r="E671" s="4">
        <v>670</v>
      </c>
      <c r="F671" s="5">
        <v>2</v>
      </c>
      <c r="G671" s="5" t="s">
        <v>2138</v>
      </c>
      <c r="H671" s="5" t="s">
        <v>2139</v>
      </c>
      <c r="I671" s="5">
        <v>9</v>
      </c>
      <c r="L671" s="5">
        <v>1</v>
      </c>
      <c r="M671" s="4" t="s">
        <v>2917</v>
      </c>
      <c r="N671" s="4" t="s">
        <v>2918</v>
      </c>
      <c r="S671" s="5" t="s">
        <v>362</v>
      </c>
      <c r="T671" s="5" t="s">
        <v>363</v>
      </c>
      <c r="AF671" s="5" t="s">
        <v>1656</v>
      </c>
      <c r="AG671" s="5" t="s">
        <v>1657</v>
      </c>
    </row>
    <row r="672" spans="1:72" ht="13.5" customHeight="1">
      <c r="A672" s="7" t="str">
        <f>HYPERLINK("http://kyu.snu.ac.kr/sdhj/index.jsp?type=hj/GK14671_00IM0001_039a.jpg","1801_수현내면_039a")</f>
        <v>1801_수현내면_039a</v>
      </c>
      <c r="B672" s="4">
        <v>1801</v>
      </c>
      <c r="C672" s="4" t="s">
        <v>5214</v>
      </c>
      <c r="D672" s="4" t="s">
        <v>5215</v>
      </c>
      <c r="E672" s="4">
        <v>671</v>
      </c>
      <c r="F672" s="5">
        <v>2</v>
      </c>
      <c r="G672" s="5" t="s">
        <v>2138</v>
      </c>
      <c r="H672" s="5" t="s">
        <v>2139</v>
      </c>
      <c r="I672" s="5">
        <v>9</v>
      </c>
      <c r="L672" s="5">
        <v>1</v>
      </c>
      <c r="M672" s="4" t="s">
        <v>2917</v>
      </c>
      <c r="N672" s="4" t="s">
        <v>2918</v>
      </c>
      <c r="S672" s="5" t="s">
        <v>362</v>
      </c>
      <c r="T672" s="5" t="s">
        <v>363</v>
      </c>
      <c r="AF672" s="5" t="s">
        <v>243</v>
      </c>
      <c r="AG672" s="5" t="s">
        <v>244</v>
      </c>
    </row>
    <row r="673" spans="1:72" ht="13.5" customHeight="1">
      <c r="A673" s="7" t="str">
        <f>HYPERLINK("http://kyu.snu.ac.kr/sdhj/index.jsp?type=hj/GK14671_00IM0001_039a.jpg","1801_수현내면_039a")</f>
        <v>1801_수현내면_039a</v>
      </c>
      <c r="B673" s="4">
        <v>1801</v>
      </c>
      <c r="C673" s="4" t="s">
        <v>5214</v>
      </c>
      <c r="D673" s="4" t="s">
        <v>5215</v>
      </c>
      <c r="E673" s="4">
        <v>672</v>
      </c>
      <c r="F673" s="5">
        <v>2</v>
      </c>
      <c r="G673" s="5" t="s">
        <v>2138</v>
      </c>
      <c r="H673" s="5" t="s">
        <v>2139</v>
      </c>
      <c r="I673" s="5">
        <v>9</v>
      </c>
      <c r="L673" s="5">
        <v>1</v>
      </c>
      <c r="M673" s="4" t="s">
        <v>2917</v>
      </c>
      <c r="N673" s="4" t="s">
        <v>2918</v>
      </c>
      <c r="T673" s="5" t="s">
        <v>5213</v>
      </c>
      <c r="U673" s="5" t="s">
        <v>158</v>
      </c>
      <c r="V673" s="5" t="s">
        <v>159</v>
      </c>
      <c r="Y673" s="5" t="s">
        <v>2938</v>
      </c>
      <c r="Z673" s="5" t="s">
        <v>2939</v>
      </c>
      <c r="AC673" s="5">
        <v>73</v>
      </c>
      <c r="AD673" s="5" t="s">
        <v>944</v>
      </c>
      <c r="AE673" s="5" t="s">
        <v>945</v>
      </c>
    </row>
    <row r="674" spans="1:72" ht="13.5" customHeight="1">
      <c r="A674" s="7" t="str">
        <f>HYPERLINK("http://kyu.snu.ac.kr/sdhj/index.jsp?type=hj/GK14671_00IM0001_039a.jpg","1801_수현내면_039a")</f>
        <v>1801_수현내면_039a</v>
      </c>
      <c r="B674" s="4">
        <v>1801</v>
      </c>
      <c r="C674" s="4" t="s">
        <v>5214</v>
      </c>
      <c r="D674" s="4" t="s">
        <v>5215</v>
      </c>
      <c r="E674" s="4">
        <v>673</v>
      </c>
      <c r="F674" s="5">
        <v>2</v>
      </c>
      <c r="G674" s="5" t="s">
        <v>2138</v>
      </c>
      <c r="H674" s="5" t="s">
        <v>2139</v>
      </c>
      <c r="I674" s="5">
        <v>9</v>
      </c>
      <c r="L674" s="5">
        <v>1</v>
      </c>
      <c r="M674" s="4" t="s">
        <v>2917</v>
      </c>
      <c r="N674" s="4" t="s">
        <v>2918</v>
      </c>
      <c r="T674" s="5" t="s">
        <v>5213</v>
      </c>
      <c r="U674" s="5" t="s">
        <v>158</v>
      </c>
      <c r="V674" s="5" t="s">
        <v>159</v>
      </c>
      <c r="Y674" s="5" t="s">
        <v>2940</v>
      </c>
      <c r="Z674" s="5" t="s">
        <v>2941</v>
      </c>
      <c r="AC674" s="5">
        <v>6</v>
      </c>
      <c r="AD674" s="5" t="s">
        <v>237</v>
      </c>
      <c r="AE674" s="5" t="s">
        <v>238</v>
      </c>
      <c r="BB674" s="5" t="s">
        <v>934</v>
      </c>
      <c r="BC674" s="5" t="s">
        <v>935</v>
      </c>
      <c r="BF674" s="5" t="s">
        <v>274</v>
      </c>
    </row>
    <row r="675" spans="1:72" ht="13.5" customHeight="1">
      <c r="A675" s="7" t="str">
        <f>HYPERLINK("http://kyu.snu.ac.kr/sdhj/index.jsp?type=hj/GK14671_00IM0001_039a.jpg","1801_수현내면_039a")</f>
        <v>1801_수현내면_039a</v>
      </c>
      <c r="B675" s="4">
        <v>1801</v>
      </c>
      <c r="C675" s="4" t="s">
        <v>5241</v>
      </c>
      <c r="D675" s="4" t="s">
        <v>5242</v>
      </c>
      <c r="E675" s="4">
        <v>674</v>
      </c>
      <c r="F675" s="5">
        <v>2</v>
      </c>
      <c r="G675" s="5" t="s">
        <v>2138</v>
      </c>
      <c r="H675" s="5" t="s">
        <v>2139</v>
      </c>
      <c r="I675" s="5">
        <v>9</v>
      </c>
      <c r="L675" s="5">
        <v>1</v>
      </c>
      <c r="M675" s="4" t="s">
        <v>2917</v>
      </c>
      <c r="N675" s="4" t="s">
        <v>2918</v>
      </c>
      <c r="T675" s="5" t="s">
        <v>5213</v>
      </c>
      <c r="U675" s="5" t="s">
        <v>158</v>
      </c>
      <c r="V675" s="5" t="s">
        <v>159</v>
      </c>
      <c r="Y675" s="5" t="s">
        <v>1486</v>
      </c>
      <c r="Z675" s="5" t="s">
        <v>1487</v>
      </c>
      <c r="AC675" s="5">
        <v>3</v>
      </c>
      <c r="AD675" s="5" t="s">
        <v>255</v>
      </c>
      <c r="AE675" s="5" t="s">
        <v>256</v>
      </c>
      <c r="AF675" s="5" t="s">
        <v>257</v>
      </c>
      <c r="AG675" s="5" t="s">
        <v>258</v>
      </c>
    </row>
    <row r="676" spans="1:72" ht="13.5" customHeight="1">
      <c r="A676" s="7" t="str">
        <f>HYPERLINK("http://kyu.snu.ac.kr/sdhj/index.jsp?type=hj/GK14671_00IM0001_039a.jpg","1801_수현내면_039a")</f>
        <v>1801_수현내면_039a</v>
      </c>
      <c r="B676" s="4">
        <v>1801</v>
      </c>
      <c r="C676" s="4" t="s">
        <v>5214</v>
      </c>
      <c r="D676" s="4" t="s">
        <v>5215</v>
      </c>
      <c r="E676" s="4">
        <v>675</v>
      </c>
      <c r="F676" s="5">
        <v>2</v>
      </c>
      <c r="G676" s="5" t="s">
        <v>2138</v>
      </c>
      <c r="H676" s="5" t="s">
        <v>2139</v>
      </c>
      <c r="I676" s="5">
        <v>9</v>
      </c>
      <c r="L676" s="5">
        <v>2</v>
      </c>
      <c r="M676" s="4" t="s">
        <v>2942</v>
      </c>
      <c r="N676" s="4" t="s">
        <v>2943</v>
      </c>
      <c r="Q676" s="5" t="s">
        <v>5701</v>
      </c>
      <c r="R676" s="5" t="s">
        <v>2944</v>
      </c>
      <c r="T676" s="5" t="s">
        <v>5492</v>
      </c>
      <c r="U676" s="5" t="s">
        <v>100</v>
      </c>
      <c r="V676" s="5" t="s">
        <v>101</v>
      </c>
      <c r="W676" s="5" t="s">
        <v>775</v>
      </c>
      <c r="X676" s="5" t="s">
        <v>5702</v>
      </c>
      <c r="Y676" s="5" t="s">
        <v>2945</v>
      </c>
      <c r="Z676" s="5" t="s">
        <v>2946</v>
      </c>
      <c r="AC676" s="5">
        <v>29</v>
      </c>
      <c r="AD676" s="5" t="s">
        <v>1355</v>
      </c>
      <c r="AE676" s="5" t="s">
        <v>1356</v>
      </c>
      <c r="AJ676" s="5" t="s">
        <v>35</v>
      </c>
      <c r="AK676" s="5" t="s">
        <v>36</v>
      </c>
      <c r="AL676" s="5" t="s">
        <v>686</v>
      </c>
      <c r="AM676" s="5" t="s">
        <v>687</v>
      </c>
      <c r="AT676" s="5" t="s">
        <v>110</v>
      </c>
      <c r="AU676" s="5" t="s">
        <v>111</v>
      </c>
      <c r="AV676" s="5" t="s">
        <v>2947</v>
      </c>
      <c r="AW676" s="5" t="s">
        <v>2948</v>
      </c>
      <c r="AX676" s="5" t="s">
        <v>110</v>
      </c>
      <c r="AY676" s="5" t="s">
        <v>111</v>
      </c>
      <c r="AZ676" s="5" t="s">
        <v>2949</v>
      </c>
      <c r="BA676" s="5" t="s">
        <v>2950</v>
      </c>
      <c r="BG676" s="5" t="s">
        <v>110</v>
      </c>
      <c r="BH676" s="5" t="s">
        <v>111</v>
      </c>
      <c r="BI676" s="5" t="s">
        <v>2951</v>
      </c>
      <c r="BJ676" s="5" t="s">
        <v>2952</v>
      </c>
      <c r="BK676" s="5" t="s">
        <v>1282</v>
      </c>
      <c r="BL676" s="5" t="s">
        <v>1283</v>
      </c>
      <c r="BM676" s="5" t="s">
        <v>2953</v>
      </c>
      <c r="BN676" s="5" t="s">
        <v>2954</v>
      </c>
      <c r="BO676" s="5" t="s">
        <v>1429</v>
      </c>
      <c r="BP676" s="5" t="s">
        <v>1430</v>
      </c>
      <c r="BQ676" s="5" t="s">
        <v>5703</v>
      </c>
      <c r="BR676" s="5" t="s">
        <v>5704</v>
      </c>
      <c r="BS676" s="5" t="s">
        <v>1362</v>
      </c>
      <c r="BT676" s="5" t="s">
        <v>1363</v>
      </c>
    </row>
    <row r="677" spans="1:72" ht="13.5" customHeight="1">
      <c r="A677" s="7" t="str">
        <f>HYPERLINK("http://kyu.snu.ac.kr/sdhj/index.jsp?type=hj/GK14671_00IM0001_039a.jpg","1801_수현내면_039a")</f>
        <v>1801_수현내면_039a</v>
      </c>
      <c r="B677" s="4">
        <v>1801</v>
      </c>
      <c r="C677" s="4" t="s">
        <v>5436</v>
      </c>
      <c r="D677" s="4" t="s">
        <v>5437</v>
      </c>
      <c r="E677" s="4">
        <v>676</v>
      </c>
      <c r="F677" s="5">
        <v>2</v>
      </c>
      <c r="G677" s="5" t="s">
        <v>2138</v>
      </c>
      <c r="H677" s="5" t="s">
        <v>2139</v>
      </c>
      <c r="I677" s="5">
        <v>9</v>
      </c>
      <c r="L677" s="5">
        <v>2</v>
      </c>
      <c r="M677" s="4" t="s">
        <v>2942</v>
      </c>
      <c r="N677" s="4" t="s">
        <v>2943</v>
      </c>
      <c r="S677" s="5" t="s">
        <v>126</v>
      </c>
      <c r="T677" s="5" t="s">
        <v>127</v>
      </c>
      <c r="W677" s="5" t="s">
        <v>1289</v>
      </c>
      <c r="X677" s="5" t="s">
        <v>1290</v>
      </c>
      <c r="Y677" s="5" t="s">
        <v>130</v>
      </c>
      <c r="Z677" s="5" t="s">
        <v>131</v>
      </c>
      <c r="AC677" s="5">
        <v>28</v>
      </c>
      <c r="AD677" s="5" t="s">
        <v>321</v>
      </c>
      <c r="AE677" s="5" t="s">
        <v>322</v>
      </c>
      <c r="AJ677" s="5" t="s">
        <v>134</v>
      </c>
      <c r="AK677" s="5" t="s">
        <v>135</v>
      </c>
      <c r="AL677" s="5" t="s">
        <v>2322</v>
      </c>
      <c r="AM677" s="5" t="s">
        <v>2323</v>
      </c>
      <c r="AT677" s="5" t="s">
        <v>100</v>
      </c>
      <c r="AU677" s="5" t="s">
        <v>101</v>
      </c>
      <c r="AV677" s="5" t="s">
        <v>2955</v>
      </c>
      <c r="AW677" s="5" t="s">
        <v>2956</v>
      </c>
      <c r="BG677" s="5" t="s">
        <v>1282</v>
      </c>
      <c r="BH677" s="5" t="s">
        <v>1283</v>
      </c>
      <c r="BI677" s="5" t="s">
        <v>2957</v>
      </c>
      <c r="BJ677" s="5" t="s">
        <v>2958</v>
      </c>
      <c r="BK677" s="5" t="s">
        <v>110</v>
      </c>
      <c r="BL677" s="5" t="s">
        <v>111</v>
      </c>
      <c r="BM677" s="5" t="s">
        <v>2959</v>
      </c>
      <c r="BN677" s="5" t="s">
        <v>2960</v>
      </c>
      <c r="BO677" s="5" t="s">
        <v>110</v>
      </c>
      <c r="BP677" s="5" t="s">
        <v>111</v>
      </c>
      <c r="BQ677" s="5" t="s">
        <v>2961</v>
      </c>
      <c r="BR677" s="5" t="s">
        <v>2962</v>
      </c>
      <c r="BS677" s="5" t="s">
        <v>555</v>
      </c>
      <c r="BT677" s="5" t="s">
        <v>556</v>
      </c>
    </row>
    <row r="678" spans="1:72" ht="13.5" customHeight="1">
      <c r="A678" s="7" t="str">
        <f>HYPERLINK("http://kyu.snu.ac.kr/sdhj/index.jsp?type=hj/GK14671_00IM0001_039a.jpg","1801_수현내면_039a")</f>
        <v>1801_수현내면_039a</v>
      </c>
      <c r="B678" s="4">
        <v>1801</v>
      </c>
      <c r="C678" s="4" t="s">
        <v>5284</v>
      </c>
      <c r="D678" s="4" t="s">
        <v>5285</v>
      </c>
      <c r="E678" s="4">
        <v>677</v>
      </c>
      <c r="F678" s="5">
        <v>2</v>
      </c>
      <c r="G678" s="5" t="s">
        <v>2138</v>
      </c>
      <c r="H678" s="5" t="s">
        <v>2139</v>
      </c>
      <c r="I678" s="5">
        <v>9</v>
      </c>
      <c r="L678" s="5">
        <v>2</v>
      </c>
      <c r="M678" s="4" t="s">
        <v>2942</v>
      </c>
      <c r="N678" s="4" t="s">
        <v>2943</v>
      </c>
      <c r="S678" s="5" t="s">
        <v>2963</v>
      </c>
      <c r="T678" s="5" t="s">
        <v>2964</v>
      </c>
      <c r="W678" s="5" t="s">
        <v>5705</v>
      </c>
      <c r="X678" s="5" t="s">
        <v>5706</v>
      </c>
      <c r="Y678" s="5" t="s">
        <v>5707</v>
      </c>
      <c r="Z678" s="5" t="s">
        <v>5708</v>
      </c>
      <c r="AC678" s="5">
        <v>55</v>
      </c>
      <c r="AD678" s="5" t="s">
        <v>435</v>
      </c>
      <c r="AE678" s="5" t="s">
        <v>436</v>
      </c>
    </row>
    <row r="679" spans="1:72" ht="13.5" customHeight="1">
      <c r="A679" s="7" t="str">
        <f>HYPERLINK("http://kyu.snu.ac.kr/sdhj/index.jsp?type=hj/GK14671_00IM0001_039a.jpg","1801_수현내면_039a")</f>
        <v>1801_수현내면_039a</v>
      </c>
      <c r="B679" s="4">
        <v>1801</v>
      </c>
      <c r="C679" s="4" t="s">
        <v>5436</v>
      </c>
      <c r="D679" s="4" t="s">
        <v>5437</v>
      </c>
      <c r="E679" s="4">
        <v>678</v>
      </c>
      <c r="F679" s="5">
        <v>2</v>
      </c>
      <c r="G679" s="5" t="s">
        <v>2138</v>
      </c>
      <c r="H679" s="5" t="s">
        <v>2139</v>
      </c>
      <c r="I679" s="5">
        <v>9</v>
      </c>
      <c r="L679" s="5">
        <v>2</v>
      </c>
      <c r="M679" s="4" t="s">
        <v>2942</v>
      </c>
      <c r="N679" s="4" t="s">
        <v>2943</v>
      </c>
      <c r="S679" s="5" t="s">
        <v>425</v>
      </c>
      <c r="T679" s="5" t="s">
        <v>426</v>
      </c>
      <c r="U679" s="5" t="s">
        <v>100</v>
      </c>
      <c r="V679" s="5" t="s">
        <v>101</v>
      </c>
      <c r="Y679" s="5" t="s">
        <v>2965</v>
      </c>
      <c r="Z679" s="5" t="s">
        <v>5709</v>
      </c>
      <c r="AA679" s="5" t="s">
        <v>2966</v>
      </c>
      <c r="AB679" s="5" t="s">
        <v>2276</v>
      </c>
      <c r="AC679" s="5">
        <v>18</v>
      </c>
      <c r="AD679" s="5" t="s">
        <v>570</v>
      </c>
      <c r="AE679" s="5" t="s">
        <v>571</v>
      </c>
    </row>
    <row r="680" spans="1:72" ht="13.5" customHeight="1">
      <c r="A680" s="7" t="str">
        <f>HYPERLINK("http://kyu.snu.ac.kr/sdhj/index.jsp?type=hj/GK14671_00IM0001_039a.jpg","1801_수현내면_039a")</f>
        <v>1801_수현내면_039a</v>
      </c>
      <c r="B680" s="4">
        <v>1801</v>
      </c>
      <c r="C680" s="4" t="s">
        <v>5287</v>
      </c>
      <c r="D680" s="4" t="s">
        <v>5288</v>
      </c>
      <c r="E680" s="4">
        <v>679</v>
      </c>
      <c r="F680" s="5">
        <v>2</v>
      </c>
      <c r="G680" s="5" t="s">
        <v>2138</v>
      </c>
      <c r="H680" s="5" t="s">
        <v>2139</v>
      </c>
      <c r="I680" s="5">
        <v>9</v>
      </c>
      <c r="L680" s="5">
        <v>2</v>
      </c>
      <c r="M680" s="4" t="s">
        <v>2942</v>
      </c>
      <c r="N680" s="4" t="s">
        <v>2943</v>
      </c>
      <c r="S680" s="5" t="s">
        <v>425</v>
      </c>
      <c r="T680" s="5" t="s">
        <v>426</v>
      </c>
      <c r="Y680" s="5" t="s">
        <v>2967</v>
      </c>
      <c r="Z680" s="5" t="s">
        <v>5710</v>
      </c>
      <c r="AA680" s="5" t="s">
        <v>2968</v>
      </c>
      <c r="AB680" s="5" t="s">
        <v>2969</v>
      </c>
      <c r="AC680" s="5">
        <v>15</v>
      </c>
      <c r="AD680" s="5" t="s">
        <v>360</v>
      </c>
      <c r="AE680" s="5" t="s">
        <v>361</v>
      </c>
    </row>
    <row r="681" spans="1:72" ht="13.5" customHeight="1">
      <c r="A681" s="7" t="str">
        <f>HYPERLINK("http://kyu.snu.ac.kr/sdhj/index.jsp?type=hj/GK14671_00IM0001_039a.jpg","1801_수현내면_039a")</f>
        <v>1801_수현내면_039a</v>
      </c>
      <c r="B681" s="4">
        <v>1801</v>
      </c>
      <c r="C681" s="4" t="s">
        <v>5287</v>
      </c>
      <c r="D681" s="4" t="s">
        <v>5288</v>
      </c>
      <c r="E681" s="4">
        <v>680</v>
      </c>
      <c r="F681" s="5">
        <v>2</v>
      </c>
      <c r="G681" s="5" t="s">
        <v>2138</v>
      </c>
      <c r="H681" s="5" t="s">
        <v>2139</v>
      </c>
      <c r="I681" s="5">
        <v>9</v>
      </c>
      <c r="L681" s="5">
        <v>2</v>
      </c>
      <c r="M681" s="4" t="s">
        <v>2942</v>
      </c>
      <c r="N681" s="4" t="s">
        <v>2943</v>
      </c>
      <c r="T681" s="5" t="s">
        <v>5495</v>
      </c>
      <c r="U681" s="5" t="s">
        <v>2257</v>
      </c>
      <c r="V681" s="5" t="s">
        <v>2258</v>
      </c>
      <c r="Y681" s="5" t="s">
        <v>2970</v>
      </c>
      <c r="Z681" s="5" t="s">
        <v>2971</v>
      </c>
      <c r="AC681" s="5">
        <v>37</v>
      </c>
      <c r="AD681" s="5" t="s">
        <v>156</v>
      </c>
      <c r="AE681" s="5" t="s">
        <v>157</v>
      </c>
      <c r="BB681" s="5" t="s">
        <v>158</v>
      </c>
      <c r="BC681" s="5" t="s">
        <v>159</v>
      </c>
      <c r="BD681" s="5" t="s">
        <v>2972</v>
      </c>
      <c r="BE681" s="5" t="s">
        <v>5711</v>
      </c>
      <c r="BF681" s="5" t="s">
        <v>274</v>
      </c>
    </row>
    <row r="682" spans="1:72" ht="13.5" customHeight="1">
      <c r="A682" s="7" t="str">
        <f>HYPERLINK("http://kyu.snu.ac.kr/sdhj/index.jsp?type=hj/GK14671_00IM0001_039a.jpg","1801_수현내면_039a")</f>
        <v>1801_수현내면_039a</v>
      </c>
      <c r="B682" s="4">
        <v>1801</v>
      </c>
      <c r="C682" s="4" t="s">
        <v>5241</v>
      </c>
      <c r="D682" s="4" t="s">
        <v>5242</v>
      </c>
      <c r="E682" s="4">
        <v>681</v>
      </c>
      <c r="F682" s="5">
        <v>2</v>
      </c>
      <c r="G682" s="5" t="s">
        <v>2138</v>
      </c>
      <c r="H682" s="5" t="s">
        <v>2139</v>
      </c>
      <c r="I682" s="5">
        <v>9</v>
      </c>
      <c r="L682" s="5">
        <v>2</v>
      </c>
      <c r="M682" s="4" t="s">
        <v>2942</v>
      </c>
      <c r="N682" s="4" t="s">
        <v>2943</v>
      </c>
      <c r="T682" s="5" t="s">
        <v>5495</v>
      </c>
      <c r="U682" s="5" t="s">
        <v>2257</v>
      </c>
      <c r="V682" s="5" t="s">
        <v>2258</v>
      </c>
      <c r="Y682" s="5" t="s">
        <v>2973</v>
      </c>
      <c r="Z682" s="5" t="s">
        <v>2974</v>
      </c>
      <c r="AC682" s="5">
        <v>31</v>
      </c>
      <c r="AD682" s="5" t="s">
        <v>979</v>
      </c>
      <c r="AE682" s="5" t="s">
        <v>980</v>
      </c>
      <c r="BC682" s="5" t="s">
        <v>5712</v>
      </c>
      <c r="BE682" s="5" t="s">
        <v>5711</v>
      </c>
      <c r="BF682" s="5" t="s">
        <v>608</v>
      </c>
    </row>
    <row r="683" spans="1:72" ht="13.5" customHeight="1">
      <c r="A683" s="7" t="str">
        <f>HYPERLINK("http://kyu.snu.ac.kr/sdhj/index.jsp?type=hj/GK14671_00IM0001_039a.jpg","1801_수현내면_039a")</f>
        <v>1801_수현내면_039a</v>
      </c>
      <c r="B683" s="4">
        <v>1801</v>
      </c>
      <c r="C683" s="4" t="s">
        <v>5241</v>
      </c>
      <c r="D683" s="4" t="s">
        <v>5242</v>
      </c>
      <c r="E683" s="4">
        <v>682</v>
      </c>
      <c r="F683" s="5">
        <v>2</v>
      </c>
      <c r="G683" s="5" t="s">
        <v>2138</v>
      </c>
      <c r="H683" s="5" t="s">
        <v>2139</v>
      </c>
      <c r="I683" s="5">
        <v>9</v>
      </c>
      <c r="L683" s="5">
        <v>2</v>
      </c>
      <c r="M683" s="4" t="s">
        <v>2942</v>
      </c>
      <c r="N683" s="4" t="s">
        <v>2943</v>
      </c>
      <c r="T683" s="5" t="s">
        <v>5495</v>
      </c>
      <c r="U683" s="5" t="s">
        <v>158</v>
      </c>
      <c r="V683" s="5" t="s">
        <v>159</v>
      </c>
      <c r="Y683" s="5" t="s">
        <v>2975</v>
      </c>
      <c r="Z683" s="5" t="s">
        <v>2976</v>
      </c>
      <c r="AC683" s="5">
        <v>24</v>
      </c>
      <c r="AD683" s="5" t="s">
        <v>411</v>
      </c>
      <c r="AE683" s="5" t="s">
        <v>412</v>
      </c>
      <c r="BC683" s="5" t="s">
        <v>5713</v>
      </c>
      <c r="BE683" s="5" t="s">
        <v>5714</v>
      </c>
      <c r="BF683" s="5" t="s">
        <v>786</v>
      </c>
    </row>
    <row r="684" spans="1:72" ht="13.5" customHeight="1">
      <c r="A684" s="7" t="str">
        <f>HYPERLINK("http://kyu.snu.ac.kr/sdhj/index.jsp?type=hj/GK14671_00IM0001_039a.jpg","1801_수현내면_039a")</f>
        <v>1801_수현내면_039a</v>
      </c>
      <c r="B684" s="4">
        <v>1801</v>
      </c>
      <c r="C684" s="4" t="s">
        <v>5241</v>
      </c>
      <c r="D684" s="4" t="s">
        <v>5242</v>
      </c>
      <c r="E684" s="4">
        <v>683</v>
      </c>
      <c r="F684" s="5">
        <v>2</v>
      </c>
      <c r="G684" s="5" t="s">
        <v>2138</v>
      </c>
      <c r="H684" s="5" t="s">
        <v>2139</v>
      </c>
      <c r="I684" s="5">
        <v>9</v>
      </c>
      <c r="L684" s="5">
        <v>2</v>
      </c>
      <c r="M684" s="4" t="s">
        <v>2942</v>
      </c>
      <c r="N684" s="4" t="s">
        <v>2943</v>
      </c>
      <c r="T684" s="5" t="s">
        <v>5495</v>
      </c>
      <c r="U684" s="5" t="s">
        <v>158</v>
      </c>
      <c r="V684" s="5" t="s">
        <v>159</v>
      </c>
      <c r="Y684" s="5" t="s">
        <v>2977</v>
      </c>
      <c r="Z684" s="5" t="s">
        <v>2978</v>
      </c>
      <c r="AC684" s="5">
        <v>8</v>
      </c>
      <c r="AD684" s="5" t="s">
        <v>524</v>
      </c>
      <c r="AE684" s="5" t="s">
        <v>525</v>
      </c>
    </row>
    <row r="685" spans="1:72" ht="13.5" customHeight="1">
      <c r="A685" s="7" t="str">
        <f>HYPERLINK("http://kyu.snu.ac.kr/sdhj/index.jsp?type=hj/GK14671_00IM0001_039a.jpg","1801_수현내면_039a")</f>
        <v>1801_수현내면_039a</v>
      </c>
      <c r="B685" s="4">
        <v>1801</v>
      </c>
      <c r="C685" s="4" t="s">
        <v>5436</v>
      </c>
      <c r="D685" s="4" t="s">
        <v>5437</v>
      </c>
      <c r="E685" s="4">
        <v>684</v>
      </c>
      <c r="F685" s="5">
        <v>2</v>
      </c>
      <c r="G685" s="5" t="s">
        <v>2138</v>
      </c>
      <c r="H685" s="5" t="s">
        <v>2139</v>
      </c>
      <c r="I685" s="5">
        <v>9</v>
      </c>
      <c r="L685" s="5">
        <v>2</v>
      </c>
      <c r="M685" s="4" t="s">
        <v>2942</v>
      </c>
      <c r="N685" s="4" t="s">
        <v>2943</v>
      </c>
      <c r="T685" s="5" t="s">
        <v>5495</v>
      </c>
      <c r="U685" s="5" t="s">
        <v>158</v>
      </c>
      <c r="V685" s="5" t="s">
        <v>159</v>
      </c>
      <c r="Y685" s="5" t="s">
        <v>2979</v>
      </c>
      <c r="Z685" s="5" t="s">
        <v>999</v>
      </c>
      <c r="AC685" s="5">
        <v>11</v>
      </c>
      <c r="AD685" s="5" t="s">
        <v>263</v>
      </c>
      <c r="AE685" s="5" t="s">
        <v>264</v>
      </c>
      <c r="AF685" s="5" t="s">
        <v>257</v>
      </c>
      <c r="AG685" s="5" t="s">
        <v>258</v>
      </c>
    </row>
    <row r="686" spans="1:72" ht="13.5" customHeight="1">
      <c r="A686" s="7" t="str">
        <f>HYPERLINK("http://kyu.snu.ac.kr/sdhj/index.jsp?type=hj/GK14671_00IM0001_039a.jpg","1801_수현내면_039a")</f>
        <v>1801_수현내면_039a</v>
      </c>
      <c r="B686" s="4">
        <v>1801</v>
      </c>
      <c r="C686" s="4" t="s">
        <v>5436</v>
      </c>
      <c r="D686" s="4" t="s">
        <v>5437</v>
      </c>
      <c r="E686" s="4">
        <v>685</v>
      </c>
      <c r="F686" s="5">
        <v>2</v>
      </c>
      <c r="G686" s="5" t="s">
        <v>2138</v>
      </c>
      <c r="H686" s="5" t="s">
        <v>2139</v>
      </c>
      <c r="I686" s="5">
        <v>9</v>
      </c>
      <c r="L686" s="5">
        <v>3</v>
      </c>
      <c r="M686" s="4" t="s">
        <v>2980</v>
      </c>
      <c r="N686" s="4" t="s">
        <v>2981</v>
      </c>
      <c r="T686" s="5" t="s">
        <v>5715</v>
      </c>
      <c r="U686" s="5" t="s">
        <v>100</v>
      </c>
      <c r="V686" s="5" t="s">
        <v>101</v>
      </c>
      <c r="W686" s="5" t="s">
        <v>775</v>
      </c>
      <c r="X686" s="5" t="s">
        <v>776</v>
      </c>
      <c r="Y686" s="5" t="s">
        <v>2400</v>
      </c>
      <c r="Z686" s="5" t="s">
        <v>2401</v>
      </c>
      <c r="AC686" s="5">
        <v>59</v>
      </c>
      <c r="AD686" s="5" t="s">
        <v>1899</v>
      </c>
      <c r="AE686" s="5" t="s">
        <v>1900</v>
      </c>
      <c r="AJ686" s="5" t="s">
        <v>35</v>
      </c>
      <c r="AK686" s="5" t="s">
        <v>36</v>
      </c>
      <c r="AL686" s="5" t="s">
        <v>686</v>
      </c>
      <c r="AM686" s="5" t="s">
        <v>687</v>
      </c>
      <c r="AT686" s="5" t="s">
        <v>110</v>
      </c>
      <c r="AU686" s="5" t="s">
        <v>111</v>
      </c>
      <c r="AV686" s="5" t="s">
        <v>2402</v>
      </c>
      <c r="AW686" s="5" t="s">
        <v>2403</v>
      </c>
      <c r="BG686" s="5" t="s">
        <v>110</v>
      </c>
      <c r="BH686" s="5" t="s">
        <v>111</v>
      </c>
      <c r="BI686" s="5" t="s">
        <v>2404</v>
      </c>
      <c r="BJ686" s="5" t="s">
        <v>2405</v>
      </c>
      <c r="BK686" s="5" t="s">
        <v>110</v>
      </c>
      <c r="BL686" s="5" t="s">
        <v>111</v>
      </c>
      <c r="BM686" s="5" t="s">
        <v>2733</v>
      </c>
      <c r="BN686" s="5" t="s">
        <v>2734</v>
      </c>
      <c r="BO686" s="5" t="s">
        <v>110</v>
      </c>
      <c r="BP686" s="5" t="s">
        <v>111</v>
      </c>
      <c r="BQ686" s="5" t="s">
        <v>2982</v>
      </c>
      <c r="BR686" s="5" t="s">
        <v>2983</v>
      </c>
      <c r="BS686" s="5" t="s">
        <v>317</v>
      </c>
      <c r="BT686" s="5" t="s">
        <v>318</v>
      </c>
    </row>
    <row r="687" spans="1:72" ht="13.5" customHeight="1">
      <c r="A687" s="7" t="str">
        <f>HYPERLINK("http://kyu.snu.ac.kr/sdhj/index.jsp?type=hj/GK14671_00IM0001_039a.jpg","1801_수현내면_039a")</f>
        <v>1801_수현내면_039a</v>
      </c>
      <c r="B687" s="4">
        <v>1801</v>
      </c>
      <c r="C687" s="4" t="s">
        <v>5406</v>
      </c>
      <c r="D687" s="4" t="s">
        <v>5407</v>
      </c>
      <c r="E687" s="4">
        <v>686</v>
      </c>
      <c r="F687" s="5">
        <v>2</v>
      </c>
      <c r="G687" s="5" t="s">
        <v>2138</v>
      </c>
      <c r="H687" s="5" t="s">
        <v>2139</v>
      </c>
      <c r="I687" s="5">
        <v>9</v>
      </c>
      <c r="L687" s="5">
        <v>3</v>
      </c>
      <c r="M687" s="4" t="s">
        <v>2980</v>
      </c>
      <c r="N687" s="4" t="s">
        <v>2981</v>
      </c>
      <c r="S687" s="5" t="s">
        <v>126</v>
      </c>
      <c r="T687" s="5" t="s">
        <v>127</v>
      </c>
      <c r="W687" s="5" t="s">
        <v>76</v>
      </c>
      <c r="X687" s="5" t="s">
        <v>77</v>
      </c>
      <c r="Y687" s="5" t="s">
        <v>130</v>
      </c>
      <c r="Z687" s="5" t="s">
        <v>131</v>
      </c>
      <c r="AC687" s="5">
        <v>60</v>
      </c>
      <c r="AD687" s="5" t="s">
        <v>753</v>
      </c>
      <c r="AE687" s="5" t="s">
        <v>754</v>
      </c>
      <c r="AJ687" s="5" t="s">
        <v>134</v>
      </c>
      <c r="AK687" s="5" t="s">
        <v>135</v>
      </c>
      <c r="AL687" s="5" t="s">
        <v>124</v>
      </c>
      <c r="AM687" s="5" t="s">
        <v>125</v>
      </c>
      <c r="AT687" s="5" t="s">
        <v>110</v>
      </c>
      <c r="AU687" s="5" t="s">
        <v>111</v>
      </c>
      <c r="AV687" s="5" t="s">
        <v>2692</v>
      </c>
      <c r="AW687" s="5" t="s">
        <v>2693</v>
      </c>
      <c r="BG687" s="5" t="s">
        <v>110</v>
      </c>
      <c r="BH687" s="5" t="s">
        <v>111</v>
      </c>
      <c r="BI687" s="5" t="s">
        <v>2694</v>
      </c>
      <c r="BJ687" s="5" t="s">
        <v>2321</v>
      </c>
      <c r="BK687" s="5" t="s">
        <v>110</v>
      </c>
      <c r="BL687" s="5" t="s">
        <v>111</v>
      </c>
      <c r="BM687" s="5" t="s">
        <v>2984</v>
      </c>
      <c r="BN687" s="5" t="s">
        <v>2985</v>
      </c>
      <c r="BO687" s="5" t="s">
        <v>110</v>
      </c>
      <c r="BP687" s="5" t="s">
        <v>111</v>
      </c>
      <c r="BQ687" s="5" t="s">
        <v>2986</v>
      </c>
      <c r="BR687" s="5" t="s">
        <v>2987</v>
      </c>
      <c r="BS687" s="5" t="s">
        <v>1146</v>
      </c>
      <c r="BT687" s="5" t="s">
        <v>1147</v>
      </c>
    </row>
    <row r="688" spans="1:72" ht="13.5" customHeight="1">
      <c r="A688" s="7" t="str">
        <f>HYPERLINK("http://kyu.snu.ac.kr/sdhj/index.jsp?type=hj/GK14671_00IM0001_039a.jpg","1801_수현내면_039a")</f>
        <v>1801_수현내면_039a</v>
      </c>
      <c r="B688" s="4">
        <v>1801</v>
      </c>
      <c r="C688" s="4" t="s">
        <v>5422</v>
      </c>
      <c r="D688" s="4" t="s">
        <v>5423</v>
      </c>
      <c r="E688" s="4">
        <v>687</v>
      </c>
      <c r="F688" s="5">
        <v>2</v>
      </c>
      <c r="G688" s="5" t="s">
        <v>2138</v>
      </c>
      <c r="H688" s="5" t="s">
        <v>2139</v>
      </c>
      <c r="I688" s="5">
        <v>9</v>
      </c>
      <c r="L688" s="5">
        <v>3</v>
      </c>
      <c r="M688" s="4" t="s">
        <v>2980</v>
      </c>
      <c r="N688" s="4" t="s">
        <v>2981</v>
      </c>
      <c r="S688" s="5" t="s">
        <v>251</v>
      </c>
      <c r="T688" s="5" t="s">
        <v>252</v>
      </c>
      <c r="U688" s="5" t="s">
        <v>100</v>
      </c>
      <c r="V688" s="5" t="s">
        <v>101</v>
      </c>
      <c r="Y688" s="5" t="s">
        <v>2988</v>
      </c>
      <c r="Z688" s="5" t="s">
        <v>2989</v>
      </c>
      <c r="AC688" s="5">
        <v>28</v>
      </c>
      <c r="AD688" s="5" t="s">
        <v>321</v>
      </c>
      <c r="AE688" s="5" t="s">
        <v>322</v>
      </c>
    </row>
    <row r="689" spans="1:72" ht="13.5" customHeight="1">
      <c r="A689" s="7" t="str">
        <f>HYPERLINK("http://kyu.snu.ac.kr/sdhj/index.jsp?type=hj/GK14671_00IM0001_039a.jpg","1801_수현내면_039a")</f>
        <v>1801_수현내면_039a</v>
      </c>
      <c r="B689" s="4">
        <v>1801</v>
      </c>
      <c r="C689" s="4" t="s">
        <v>5360</v>
      </c>
      <c r="D689" s="4" t="s">
        <v>5361</v>
      </c>
      <c r="E689" s="4">
        <v>688</v>
      </c>
      <c r="F689" s="5">
        <v>2</v>
      </c>
      <c r="G689" s="5" t="s">
        <v>2138</v>
      </c>
      <c r="H689" s="5" t="s">
        <v>2139</v>
      </c>
      <c r="I689" s="5">
        <v>9</v>
      </c>
      <c r="L689" s="5">
        <v>3</v>
      </c>
      <c r="M689" s="4" t="s">
        <v>2980</v>
      </c>
      <c r="N689" s="4" t="s">
        <v>2981</v>
      </c>
      <c r="S689" s="5" t="s">
        <v>323</v>
      </c>
      <c r="T689" s="5" t="s">
        <v>324</v>
      </c>
      <c r="W689" s="5" t="s">
        <v>775</v>
      </c>
      <c r="X689" s="5" t="s">
        <v>776</v>
      </c>
      <c r="Y689" s="5" t="s">
        <v>130</v>
      </c>
      <c r="Z689" s="5" t="s">
        <v>131</v>
      </c>
      <c r="AC689" s="5">
        <v>28</v>
      </c>
      <c r="AD689" s="5" t="s">
        <v>321</v>
      </c>
      <c r="AE689" s="5" t="s">
        <v>322</v>
      </c>
    </row>
    <row r="690" spans="1:72" ht="13.5" customHeight="1">
      <c r="A690" s="7" t="str">
        <f>HYPERLINK("http://kyu.snu.ac.kr/sdhj/index.jsp?type=hj/GK14671_00IM0001_039a.jpg","1801_수현내면_039a")</f>
        <v>1801_수현내면_039a</v>
      </c>
      <c r="B690" s="4">
        <v>1801</v>
      </c>
      <c r="C690" s="4" t="s">
        <v>5360</v>
      </c>
      <c r="D690" s="4" t="s">
        <v>5361</v>
      </c>
      <c r="E690" s="4">
        <v>689</v>
      </c>
      <c r="F690" s="5">
        <v>2</v>
      </c>
      <c r="G690" s="5" t="s">
        <v>2138</v>
      </c>
      <c r="H690" s="5" t="s">
        <v>2139</v>
      </c>
      <c r="I690" s="5">
        <v>9</v>
      </c>
      <c r="L690" s="5">
        <v>3</v>
      </c>
      <c r="M690" s="4" t="s">
        <v>2980</v>
      </c>
      <c r="N690" s="4" t="s">
        <v>2981</v>
      </c>
      <c r="S690" s="5" t="s">
        <v>846</v>
      </c>
      <c r="T690" s="5" t="s">
        <v>847</v>
      </c>
      <c r="Y690" s="5" t="s">
        <v>2990</v>
      </c>
      <c r="Z690" s="5" t="s">
        <v>2991</v>
      </c>
      <c r="AC690" s="5">
        <v>9</v>
      </c>
      <c r="AD690" s="5" t="s">
        <v>1052</v>
      </c>
      <c r="AE690" s="5" t="s">
        <v>1053</v>
      </c>
    </row>
    <row r="691" spans="1:72" ht="13.5" customHeight="1">
      <c r="A691" s="7" t="str">
        <f>HYPERLINK("http://kyu.snu.ac.kr/sdhj/index.jsp?type=hj/GK14671_00IM0001_039a.jpg","1801_수현내면_039a")</f>
        <v>1801_수현내면_039a</v>
      </c>
      <c r="B691" s="4">
        <v>1801</v>
      </c>
      <c r="C691" s="4" t="s">
        <v>5220</v>
      </c>
      <c r="D691" s="4" t="s">
        <v>5221</v>
      </c>
      <c r="E691" s="4">
        <v>690</v>
      </c>
      <c r="F691" s="5">
        <v>2</v>
      </c>
      <c r="G691" s="5" t="s">
        <v>2138</v>
      </c>
      <c r="H691" s="5" t="s">
        <v>2139</v>
      </c>
      <c r="I691" s="5">
        <v>9</v>
      </c>
      <c r="L691" s="5">
        <v>3</v>
      </c>
      <c r="M691" s="4" t="s">
        <v>2980</v>
      </c>
      <c r="N691" s="4" t="s">
        <v>2981</v>
      </c>
      <c r="T691" s="5" t="s">
        <v>5716</v>
      </c>
      <c r="U691" s="5" t="s">
        <v>158</v>
      </c>
      <c r="V691" s="5" t="s">
        <v>159</v>
      </c>
      <c r="Y691" s="5" t="s">
        <v>2992</v>
      </c>
      <c r="Z691" s="5" t="s">
        <v>2993</v>
      </c>
      <c r="AC691" s="5">
        <v>46</v>
      </c>
      <c r="AD691" s="5" t="s">
        <v>1337</v>
      </c>
      <c r="AE691" s="5" t="s">
        <v>1338</v>
      </c>
    </row>
    <row r="692" spans="1:72" ht="13.5" customHeight="1">
      <c r="A692" s="7" t="str">
        <f>HYPERLINK("http://kyu.snu.ac.kr/sdhj/index.jsp?type=hj/GK14671_00IM0001_039a.jpg","1801_수현내면_039a")</f>
        <v>1801_수현내면_039a</v>
      </c>
      <c r="B692" s="4">
        <v>1801</v>
      </c>
      <c r="C692" s="4" t="s">
        <v>5360</v>
      </c>
      <c r="D692" s="4" t="s">
        <v>5361</v>
      </c>
      <c r="E692" s="4">
        <v>691</v>
      </c>
      <c r="F692" s="5">
        <v>2</v>
      </c>
      <c r="G692" s="5" t="s">
        <v>2138</v>
      </c>
      <c r="H692" s="5" t="s">
        <v>2139</v>
      </c>
      <c r="I692" s="5">
        <v>9</v>
      </c>
      <c r="L692" s="5">
        <v>3</v>
      </c>
      <c r="M692" s="4" t="s">
        <v>2980</v>
      </c>
      <c r="N692" s="4" t="s">
        <v>2981</v>
      </c>
      <c r="T692" s="5" t="s">
        <v>5716</v>
      </c>
      <c r="U692" s="5" t="s">
        <v>158</v>
      </c>
      <c r="V692" s="5" t="s">
        <v>159</v>
      </c>
      <c r="Y692" s="5" t="s">
        <v>2994</v>
      </c>
      <c r="Z692" s="5" t="s">
        <v>2995</v>
      </c>
      <c r="AC692" s="5">
        <v>24</v>
      </c>
      <c r="AD692" s="5" t="s">
        <v>411</v>
      </c>
      <c r="AE692" s="5" t="s">
        <v>412</v>
      </c>
    </row>
    <row r="693" spans="1:72" ht="13.5" customHeight="1">
      <c r="A693" s="7" t="str">
        <f>HYPERLINK("http://kyu.snu.ac.kr/sdhj/index.jsp?type=hj/GK14671_00IM0001_039a.jpg","1801_수현내면_039a")</f>
        <v>1801_수현내면_039a</v>
      </c>
      <c r="B693" s="4">
        <v>1801</v>
      </c>
      <c r="C693" s="4" t="s">
        <v>5360</v>
      </c>
      <c r="D693" s="4" t="s">
        <v>5361</v>
      </c>
      <c r="E693" s="4">
        <v>692</v>
      </c>
      <c r="F693" s="5">
        <v>2</v>
      </c>
      <c r="G693" s="5" t="s">
        <v>2138</v>
      </c>
      <c r="H693" s="5" t="s">
        <v>2139</v>
      </c>
      <c r="I693" s="5">
        <v>9</v>
      </c>
      <c r="L693" s="5">
        <v>4</v>
      </c>
      <c r="M693" s="4" t="s">
        <v>2915</v>
      </c>
      <c r="N693" s="4" t="s">
        <v>2916</v>
      </c>
      <c r="O693" s="5" t="s">
        <v>14</v>
      </c>
      <c r="P693" s="5" t="s">
        <v>15</v>
      </c>
      <c r="T693" s="5" t="s">
        <v>5717</v>
      </c>
      <c r="U693" s="5" t="s">
        <v>1531</v>
      </c>
      <c r="V693" s="5" t="s">
        <v>1532</v>
      </c>
      <c r="W693" s="5" t="s">
        <v>775</v>
      </c>
      <c r="X693" s="5" t="s">
        <v>776</v>
      </c>
      <c r="Y693" s="5" t="s">
        <v>2996</v>
      </c>
      <c r="Z693" s="5" t="s">
        <v>2997</v>
      </c>
      <c r="AC693" s="5">
        <v>71</v>
      </c>
      <c r="AD693" s="5" t="s">
        <v>263</v>
      </c>
      <c r="AE693" s="5" t="s">
        <v>264</v>
      </c>
      <c r="AJ693" s="5" t="s">
        <v>35</v>
      </c>
      <c r="AK693" s="5" t="s">
        <v>36</v>
      </c>
      <c r="AL693" s="5" t="s">
        <v>354</v>
      </c>
      <c r="AM693" s="5" t="s">
        <v>355</v>
      </c>
      <c r="AT693" s="5" t="s">
        <v>346</v>
      </c>
      <c r="AU693" s="5" t="s">
        <v>347</v>
      </c>
      <c r="AV693" s="5" t="s">
        <v>2804</v>
      </c>
      <c r="AW693" s="5" t="s">
        <v>2805</v>
      </c>
      <c r="BG693" s="5" t="s">
        <v>346</v>
      </c>
      <c r="BH693" s="5" t="s">
        <v>347</v>
      </c>
      <c r="BI693" s="5" t="s">
        <v>2873</v>
      </c>
      <c r="BJ693" s="5" t="s">
        <v>2874</v>
      </c>
      <c r="BK693" s="5" t="s">
        <v>346</v>
      </c>
      <c r="BL693" s="5" t="s">
        <v>347</v>
      </c>
      <c r="BM693" s="5" t="s">
        <v>628</v>
      </c>
      <c r="BN693" s="5" t="s">
        <v>628</v>
      </c>
      <c r="BO693" s="5" t="s">
        <v>346</v>
      </c>
      <c r="BP693" s="5" t="s">
        <v>347</v>
      </c>
      <c r="BQ693" s="5" t="s">
        <v>2998</v>
      </c>
      <c r="BR693" s="5" t="s">
        <v>2999</v>
      </c>
      <c r="BS693" s="5" t="s">
        <v>82</v>
      </c>
      <c r="BT693" s="5" t="s">
        <v>83</v>
      </c>
    </row>
    <row r="694" spans="1:72" ht="13.5" customHeight="1">
      <c r="A694" s="7" t="str">
        <f>HYPERLINK("http://kyu.snu.ac.kr/sdhj/index.jsp?type=hj/GK14671_00IM0001_039a.jpg","1801_수현내면_039a")</f>
        <v>1801_수현내면_039a</v>
      </c>
      <c r="B694" s="4">
        <v>1801</v>
      </c>
      <c r="C694" s="4" t="s">
        <v>5465</v>
      </c>
      <c r="D694" s="4" t="s">
        <v>5188</v>
      </c>
      <c r="E694" s="4">
        <v>693</v>
      </c>
      <c r="F694" s="5">
        <v>2</v>
      </c>
      <c r="G694" s="5" t="s">
        <v>2138</v>
      </c>
      <c r="H694" s="5" t="s">
        <v>2139</v>
      </c>
      <c r="I694" s="5">
        <v>9</v>
      </c>
      <c r="L694" s="5">
        <v>4</v>
      </c>
      <c r="M694" s="4" t="s">
        <v>2915</v>
      </c>
      <c r="N694" s="4" t="s">
        <v>2916</v>
      </c>
      <c r="S694" s="5" t="s">
        <v>362</v>
      </c>
      <c r="T694" s="5" t="s">
        <v>363</v>
      </c>
      <c r="AC694" s="5">
        <v>51</v>
      </c>
      <c r="AD694" s="5" t="s">
        <v>336</v>
      </c>
      <c r="AE694" s="5" t="s">
        <v>337</v>
      </c>
    </row>
    <row r="695" spans="1:72" ht="13.5" customHeight="1">
      <c r="A695" s="7" t="str">
        <f>HYPERLINK("http://kyu.snu.ac.kr/sdhj/index.jsp?type=hj/GK14671_00IM0001_039a.jpg","1801_수현내면_039a")</f>
        <v>1801_수현내면_039a</v>
      </c>
      <c r="B695" s="4">
        <v>1801</v>
      </c>
      <c r="C695" s="4" t="s">
        <v>5344</v>
      </c>
      <c r="D695" s="4" t="s">
        <v>5345</v>
      </c>
      <c r="E695" s="4">
        <v>694</v>
      </c>
      <c r="F695" s="5">
        <v>2</v>
      </c>
      <c r="G695" s="5" t="s">
        <v>2138</v>
      </c>
      <c r="H695" s="5" t="s">
        <v>2139</v>
      </c>
      <c r="I695" s="5">
        <v>9</v>
      </c>
      <c r="L695" s="5">
        <v>5</v>
      </c>
      <c r="M695" s="4" t="s">
        <v>3000</v>
      </c>
      <c r="N695" s="4" t="s">
        <v>3001</v>
      </c>
      <c r="T695" s="5" t="s">
        <v>5250</v>
      </c>
      <c r="W695" s="5" t="s">
        <v>3002</v>
      </c>
      <c r="X695" s="5" t="s">
        <v>3003</v>
      </c>
      <c r="Y695" s="5" t="s">
        <v>342</v>
      </c>
      <c r="Z695" s="5" t="s">
        <v>343</v>
      </c>
      <c r="AC695" s="5">
        <v>50</v>
      </c>
      <c r="AD695" s="5" t="s">
        <v>594</v>
      </c>
      <c r="AE695" s="5" t="s">
        <v>595</v>
      </c>
      <c r="AJ695" s="5" t="s">
        <v>35</v>
      </c>
      <c r="AK695" s="5" t="s">
        <v>36</v>
      </c>
      <c r="AL695" s="5" t="s">
        <v>3004</v>
      </c>
      <c r="AM695" s="5" t="s">
        <v>3005</v>
      </c>
      <c r="AT695" s="5" t="s">
        <v>84</v>
      </c>
      <c r="AU695" s="5" t="s">
        <v>85</v>
      </c>
      <c r="AV695" s="5" t="s">
        <v>2020</v>
      </c>
      <c r="AW695" s="5" t="s">
        <v>1752</v>
      </c>
      <c r="BG695" s="5" t="s">
        <v>84</v>
      </c>
      <c r="BH695" s="5" t="s">
        <v>85</v>
      </c>
      <c r="BI695" s="5" t="s">
        <v>90</v>
      </c>
      <c r="BJ695" s="5" t="s">
        <v>91</v>
      </c>
      <c r="BK695" s="5" t="s">
        <v>84</v>
      </c>
      <c r="BL695" s="5" t="s">
        <v>85</v>
      </c>
      <c r="BM695" s="5" t="s">
        <v>1330</v>
      </c>
      <c r="BN695" s="5" t="s">
        <v>91</v>
      </c>
      <c r="BO695" s="5" t="s">
        <v>84</v>
      </c>
      <c r="BP695" s="5" t="s">
        <v>85</v>
      </c>
      <c r="BQ695" s="5" t="s">
        <v>3006</v>
      </c>
      <c r="BR695" s="5" t="s">
        <v>3007</v>
      </c>
      <c r="BS695" s="5" t="s">
        <v>686</v>
      </c>
      <c r="BT695" s="5" t="s">
        <v>687</v>
      </c>
    </row>
    <row r="696" spans="1:72" ht="13.5" customHeight="1">
      <c r="A696" s="7" t="str">
        <f>HYPERLINK("http://kyu.snu.ac.kr/sdhj/index.jsp?type=hj/GK14671_00IM0001_039a.jpg","1801_수현내면_039a")</f>
        <v>1801_수현내면_039a</v>
      </c>
      <c r="B696" s="4">
        <v>1801</v>
      </c>
      <c r="C696" s="4" t="s">
        <v>5251</v>
      </c>
      <c r="D696" s="4" t="s">
        <v>5252</v>
      </c>
      <c r="E696" s="4">
        <v>695</v>
      </c>
      <c r="F696" s="5">
        <v>2</v>
      </c>
      <c r="G696" s="5" t="s">
        <v>2138</v>
      </c>
      <c r="H696" s="5" t="s">
        <v>2139</v>
      </c>
      <c r="I696" s="5">
        <v>9</v>
      </c>
      <c r="L696" s="5">
        <v>5</v>
      </c>
      <c r="M696" s="4" t="s">
        <v>3000</v>
      </c>
      <c r="N696" s="4" t="s">
        <v>3001</v>
      </c>
      <c r="S696" s="5" t="s">
        <v>251</v>
      </c>
      <c r="T696" s="5" t="s">
        <v>252</v>
      </c>
      <c r="U696" s="5" t="s">
        <v>74</v>
      </c>
      <c r="V696" s="5" t="s">
        <v>75</v>
      </c>
      <c r="W696" s="5" t="s">
        <v>775</v>
      </c>
      <c r="X696" s="5" t="s">
        <v>776</v>
      </c>
      <c r="Y696" s="5" t="s">
        <v>3008</v>
      </c>
      <c r="Z696" s="5" t="s">
        <v>3009</v>
      </c>
      <c r="AC696" s="5">
        <v>20</v>
      </c>
      <c r="AD696" s="5" t="s">
        <v>822</v>
      </c>
      <c r="AE696" s="5" t="s">
        <v>823</v>
      </c>
    </row>
    <row r="697" spans="1:72" ht="13.5" customHeight="1">
      <c r="A697" s="7" t="str">
        <f>HYPERLINK("http://kyu.snu.ac.kr/sdhj/index.jsp?type=hj/GK14671_00IM0001_039a.jpg","1801_수현내면_039a")</f>
        <v>1801_수현내면_039a</v>
      </c>
      <c r="B697" s="4">
        <v>1801</v>
      </c>
      <c r="C697" s="4" t="s">
        <v>5290</v>
      </c>
      <c r="D697" s="4" t="s">
        <v>5186</v>
      </c>
      <c r="E697" s="4">
        <v>696</v>
      </c>
      <c r="F697" s="5">
        <v>2</v>
      </c>
      <c r="G697" s="5" t="s">
        <v>2138</v>
      </c>
      <c r="H697" s="5" t="s">
        <v>2139</v>
      </c>
      <c r="I697" s="5">
        <v>9</v>
      </c>
      <c r="L697" s="5">
        <v>5</v>
      </c>
      <c r="M697" s="4" t="s">
        <v>3000</v>
      </c>
      <c r="N697" s="4" t="s">
        <v>3001</v>
      </c>
      <c r="S697" s="5" t="s">
        <v>362</v>
      </c>
      <c r="T697" s="5" t="s">
        <v>363</v>
      </c>
      <c r="AC697" s="5">
        <v>11</v>
      </c>
      <c r="AD697" s="5" t="s">
        <v>263</v>
      </c>
      <c r="AE697" s="5" t="s">
        <v>264</v>
      </c>
    </row>
    <row r="698" spans="1:72" ht="13.5" customHeight="1">
      <c r="A698" s="7" t="str">
        <f>HYPERLINK("http://kyu.snu.ac.kr/sdhj/index.jsp?type=hj/GK14671_00IM0001_039a.jpg","1801_수현내면_039a")</f>
        <v>1801_수현내면_039a</v>
      </c>
      <c r="B698" s="4">
        <v>1801</v>
      </c>
      <c r="C698" s="4" t="s">
        <v>5253</v>
      </c>
      <c r="D698" s="4" t="s">
        <v>5254</v>
      </c>
      <c r="E698" s="4">
        <v>697</v>
      </c>
      <c r="F698" s="5">
        <v>2</v>
      </c>
      <c r="G698" s="5" t="s">
        <v>2138</v>
      </c>
      <c r="H698" s="5" t="s">
        <v>2139</v>
      </c>
      <c r="I698" s="5">
        <v>10</v>
      </c>
      <c r="J698" s="5" t="s">
        <v>3010</v>
      </c>
      <c r="K698" s="5" t="s">
        <v>3011</v>
      </c>
      <c r="L698" s="5">
        <v>1</v>
      </c>
      <c r="M698" s="4" t="s">
        <v>2753</v>
      </c>
      <c r="N698" s="4" t="s">
        <v>2754</v>
      </c>
      <c r="O698" s="5" t="s">
        <v>14</v>
      </c>
      <c r="P698" s="5" t="s">
        <v>15</v>
      </c>
      <c r="T698" s="5" t="s">
        <v>5623</v>
      </c>
      <c r="U698" s="5" t="s">
        <v>865</v>
      </c>
      <c r="V698" s="5" t="s">
        <v>866</v>
      </c>
      <c r="Y698" s="5" t="s">
        <v>2753</v>
      </c>
      <c r="Z698" s="5" t="s">
        <v>2754</v>
      </c>
      <c r="AC698" s="5">
        <v>45</v>
      </c>
      <c r="AD698" s="5" t="s">
        <v>809</v>
      </c>
      <c r="AE698" s="5" t="s">
        <v>810</v>
      </c>
      <c r="AV698" s="5" t="s">
        <v>3012</v>
      </c>
      <c r="AW698" s="5" t="s">
        <v>5718</v>
      </c>
      <c r="BG698" s="5" t="s">
        <v>346</v>
      </c>
      <c r="BH698" s="5" t="s">
        <v>347</v>
      </c>
      <c r="BI698" s="5" t="s">
        <v>3013</v>
      </c>
      <c r="BJ698" s="5" t="s">
        <v>3014</v>
      </c>
      <c r="BK698" s="5" t="s">
        <v>346</v>
      </c>
      <c r="BL698" s="5" t="s">
        <v>347</v>
      </c>
      <c r="BM698" s="5" t="s">
        <v>3015</v>
      </c>
      <c r="BN698" s="5" t="s">
        <v>3016</v>
      </c>
      <c r="BO698" s="5" t="s">
        <v>346</v>
      </c>
      <c r="BP698" s="5" t="s">
        <v>347</v>
      </c>
      <c r="BQ698" s="5" t="s">
        <v>2353</v>
      </c>
      <c r="BR698" s="5" t="s">
        <v>2354</v>
      </c>
      <c r="BS698" s="5" t="s">
        <v>1287</v>
      </c>
      <c r="BT698" s="5" t="s">
        <v>1288</v>
      </c>
    </row>
    <row r="699" spans="1:72" ht="13.5" customHeight="1">
      <c r="A699" s="7" t="str">
        <f>HYPERLINK("http://kyu.snu.ac.kr/sdhj/index.jsp?type=hj/GK14671_00IM0001_039a.jpg","1801_수현내면_039a")</f>
        <v>1801_수현내면_039a</v>
      </c>
      <c r="B699" s="4">
        <v>1801</v>
      </c>
      <c r="C699" s="4" t="s">
        <v>5471</v>
      </c>
      <c r="D699" s="4" t="s">
        <v>5472</v>
      </c>
      <c r="E699" s="4">
        <v>698</v>
      </c>
      <c r="F699" s="5">
        <v>2</v>
      </c>
      <c r="G699" s="5" t="s">
        <v>2138</v>
      </c>
      <c r="H699" s="5" t="s">
        <v>2139</v>
      </c>
      <c r="I699" s="5">
        <v>10</v>
      </c>
      <c r="L699" s="5">
        <v>2</v>
      </c>
      <c r="M699" s="4" t="s">
        <v>3017</v>
      </c>
      <c r="N699" s="4" t="s">
        <v>3018</v>
      </c>
      <c r="T699" s="5" t="s">
        <v>5250</v>
      </c>
      <c r="W699" s="5" t="s">
        <v>2759</v>
      </c>
      <c r="X699" s="5" t="s">
        <v>1290</v>
      </c>
      <c r="Y699" s="5" t="s">
        <v>342</v>
      </c>
      <c r="Z699" s="5" t="s">
        <v>343</v>
      </c>
      <c r="AC699" s="5">
        <v>44</v>
      </c>
      <c r="AD699" s="5" t="s">
        <v>152</v>
      </c>
      <c r="AE699" s="5" t="s">
        <v>153</v>
      </c>
      <c r="AJ699" s="5" t="s">
        <v>35</v>
      </c>
      <c r="AK699" s="5" t="s">
        <v>36</v>
      </c>
      <c r="AL699" s="5" t="s">
        <v>2764</v>
      </c>
      <c r="AM699" s="5" t="s">
        <v>2765</v>
      </c>
      <c r="AT699" s="5" t="s">
        <v>346</v>
      </c>
      <c r="AU699" s="5" t="s">
        <v>347</v>
      </c>
      <c r="AV699" s="5" t="s">
        <v>90</v>
      </c>
      <c r="AW699" s="5" t="s">
        <v>91</v>
      </c>
      <c r="BG699" s="5" t="s">
        <v>346</v>
      </c>
      <c r="BH699" s="5" t="s">
        <v>347</v>
      </c>
      <c r="BI699" s="5" t="s">
        <v>1386</v>
      </c>
      <c r="BJ699" s="5" t="s">
        <v>1387</v>
      </c>
      <c r="BK699" s="5" t="s">
        <v>346</v>
      </c>
      <c r="BL699" s="5" t="s">
        <v>347</v>
      </c>
      <c r="BM699" s="5" t="s">
        <v>348</v>
      </c>
      <c r="BN699" s="5" t="s">
        <v>349</v>
      </c>
      <c r="BO699" s="5" t="s">
        <v>346</v>
      </c>
      <c r="BP699" s="5" t="s">
        <v>347</v>
      </c>
      <c r="BQ699" s="5" t="s">
        <v>3019</v>
      </c>
      <c r="BR699" s="5" t="s">
        <v>3020</v>
      </c>
      <c r="BS699" s="5" t="s">
        <v>3004</v>
      </c>
      <c r="BT699" s="5" t="s">
        <v>3005</v>
      </c>
    </row>
    <row r="700" spans="1:72" ht="13.5" customHeight="1">
      <c r="A700" s="7" t="str">
        <f>HYPERLINK("http://kyu.snu.ac.kr/sdhj/index.jsp?type=hj/GK14671_00IM0001_039a.jpg","1801_수현내면_039a")</f>
        <v>1801_수현내면_039a</v>
      </c>
      <c r="B700" s="4">
        <v>1801</v>
      </c>
      <c r="C700" s="4" t="s">
        <v>5344</v>
      </c>
      <c r="D700" s="4" t="s">
        <v>5345</v>
      </c>
      <c r="E700" s="4">
        <v>699</v>
      </c>
      <c r="F700" s="5">
        <v>2</v>
      </c>
      <c r="G700" s="5" t="s">
        <v>2138</v>
      </c>
      <c r="H700" s="5" t="s">
        <v>2139</v>
      </c>
      <c r="I700" s="5">
        <v>10</v>
      </c>
      <c r="L700" s="5">
        <v>2</v>
      </c>
      <c r="M700" s="4" t="s">
        <v>3017</v>
      </c>
      <c r="N700" s="4" t="s">
        <v>3018</v>
      </c>
      <c r="S700" s="5" t="s">
        <v>362</v>
      </c>
      <c r="T700" s="5" t="s">
        <v>363</v>
      </c>
      <c r="AC700" s="5">
        <v>11</v>
      </c>
      <c r="AD700" s="5" t="s">
        <v>263</v>
      </c>
      <c r="AE700" s="5" t="s">
        <v>264</v>
      </c>
    </row>
    <row r="701" spans="1:72" ht="13.5" customHeight="1">
      <c r="A701" s="7" t="str">
        <f>HYPERLINK("http://kyu.snu.ac.kr/sdhj/index.jsp?type=hj/GK14671_00IM0001_039a.jpg","1801_수현내면_039a")</f>
        <v>1801_수현내면_039a</v>
      </c>
      <c r="B701" s="4">
        <v>1801</v>
      </c>
      <c r="C701" s="4" t="s">
        <v>5253</v>
      </c>
      <c r="D701" s="4" t="s">
        <v>5254</v>
      </c>
      <c r="E701" s="4">
        <v>700</v>
      </c>
      <c r="F701" s="5">
        <v>2</v>
      </c>
      <c r="G701" s="5" t="s">
        <v>2138</v>
      </c>
      <c r="H701" s="5" t="s">
        <v>2139</v>
      </c>
      <c r="I701" s="5">
        <v>10</v>
      </c>
      <c r="L701" s="5">
        <v>2</v>
      </c>
      <c r="M701" s="4" t="s">
        <v>3017</v>
      </c>
      <c r="N701" s="4" t="s">
        <v>3018</v>
      </c>
      <c r="S701" s="5" t="s">
        <v>362</v>
      </c>
      <c r="T701" s="5" t="s">
        <v>363</v>
      </c>
      <c r="AC701" s="5">
        <v>5</v>
      </c>
      <c r="AD701" s="5" t="s">
        <v>255</v>
      </c>
      <c r="AE701" s="5" t="s">
        <v>256</v>
      </c>
      <c r="AF701" s="5" t="s">
        <v>257</v>
      </c>
      <c r="AG701" s="5" t="s">
        <v>258</v>
      </c>
    </row>
    <row r="702" spans="1:72" ht="13.5" customHeight="1">
      <c r="A702" s="7" t="str">
        <f>HYPERLINK("http://kyu.snu.ac.kr/sdhj/index.jsp?type=hj/GK14671_00IM0001_039b.jpg","1801_수현내면_039b")</f>
        <v>1801_수현내면_039b</v>
      </c>
      <c r="B702" s="4">
        <v>1801</v>
      </c>
      <c r="C702" s="4" t="s">
        <v>5253</v>
      </c>
      <c r="D702" s="4" t="s">
        <v>5254</v>
      </c>
      <c r="E702" s="4">
        <v>701</v>
      </c>
      <c r="F702" s="5">
        <v>2</v>
      </c>
      <c r="G702" s="5" t="s">
        <v>2138</v>
      </c>
      <c r="H702" s="5" t="s">
        <v>2139</v>
      </c>
      <c r="I702" s="5">
        <v>10</v>
      </c>
      <c r="L702" s="5">
        <v>3</v>
      </c>
      <c r="M702" s="4" t="s">
        <v>3021</v>
      </c>
      <c r="N702" s="4" t="s">
        <v>3022</v>
      </c>
      <c r="O702" s="5" t="s">
        <v>14</v>
      </c>
      <c r="P702" s="5" t="s">
        <v>15</v>
      </c>
      <c r="T702" s="5" t="s">
        <v>5183</v>
      </c>
      <c r="U702" s="5" t="s">
        <v>100</v>
      </c>
      <c r="V702" s="5" t="s">
        <v>101</v>
      </c>
      <c r="W702" s="5" t="s">
        <v>775</v>
      </c>
      <c r="X702" s="5" t="s">
        <v>776</v>
      </c>
      <c r="Y702" s="5" t="s">
        <v>3023</v>
      </c>
      <c r="Z702" s="5" t="s">
        <v>3024</v>
      </c>
      <c r="AC702" s="5">
        <v>73</v>
      </c>
      <c r="AD702" s="5" t="s">
        <v>944</v>
      </c>
      <c r="AE702" s="5" t="s">
        <v>945</v>
      </c>
      <c r="AJ702" s="5" t="s">
        <v>35</v>
      </c>
      <c r="AK702" s="5" t="s">
        <v>36</v>
      </c>
      <c r="AL702" s="5" t="s">
        <v>317</v>
      </c>
      <c r="AM702" s="5" t="s">
        <v>318</v>
      </c>
      <c r="AT702" s="5" t="s">
        <v>110</v>
      </c>
      <c r="AU702" s="5" t="s">
        <v>111</v>
      </c>
      <c r="AV702" s="5" t="s">
        <v>3025</v>
      </c>
      <c r="AW702" s="5" t="s">
        <v>3026</v>
      </c>
      <c r="BG702" s="5" t="s">
        <v>110</v>
      </c>
      <c r="BH702" s="5" t="s">
        <v>111</v>
      </c>
      <c r="BI702" s="5" t="s">
        <v>3027</v>
      </c>
      <c r="BJ702" s="5" t="s">
        <v>3028</v>
      </c>
      <c r="BK702" s="5" t="s">
        <v>1635</v>
      </c>
      <c r="BL702" s="5" t="s">
        <v>1636</v>
      </c>
      <c r="BM702" s="5" t="s">
        <v>3029</v>
      </c>
      <c r="BN702" s="5" t="s">
        <v>3030</v>
      </c>
      <c r="BO702" s="5" t="s">
        <v>1635</v>
      </c>
      <c r="BP702" s="5" t="s">
        <v>1636</v>
      </c>
      <c r="BQ702" s="5" t="s">
        <v>3031</v>
      </c>
      <c r="BR702" s="5" t="s">
        <v>3032</v>
      </c>
      <c r="BS702" s="5" t="s">
        <v>82</v>
      </c>
      <c r="BT702" s="5" t="s">
        <v>83</v>
      </c>
    </row>
    <row r="703" spans="1:72" ht="13.5" customHeight="1">
      <c r="A703" s="7" t="str">
        <f>HYPERLINK("http://kyu.snu.ac.kr/sdhj/index.jsp?type=hj/GK14671_00IM0001_039b.jpg","1801_수현내면_039b")</f>
        <v>1801_수현내면_039b</v>
      </c>
      <c r="B703" s="4">
        <v>1801</v>
      </c>
      <c r="C703" s="4" t="s">
        <v>5182</v>
      </c>
      <c r="D703" s="4" t="s">
        <v>5169</v>
      </c>
      <c r="E703" s="4">
        <v>702</v>
      </c>
      <c r="F703" s="5">
        <v>2</v>
      </c>
      <c r="G703" s="5" t="s">
        <v>2138</v>
      </c>
      <c r="H703" s="5" t="s">
        <v>2139</v>
      </c>
      <c r="I703" s="5">
        <v>10</v>
      </c>
      <c r="L703" s="5">
        <v>3</v>
      </c>
      <c r="M703" s="4" t="s">
        <v>3021</v>
      </c>
      <c r="N703" s="4" t="s">
        <v>3022</v>
      </c>
      <c r="S703" s="5" t="s">
        <v>126</v>
      </c>
      <c r="T703" s="5" t="s">
        <v>127</v>
      </c>
      <c r="W703" s="5" t="s">
        <v>3033</v>
      </c>
      <c r="X703" s="5" t="s">
        <v>3034</v>
      </c>
      <c r="Y703" s="5" t="s">
        <v>22</v>
      </c>
      <c r="Z703" s="5" t="s">
        <v>23</v>
      </c>
      <c r="AC703" s="5">
        <v>57</v>
      </c>
      <c r="AD703" s="5" t="s">
        <v>2056</v>
      </c>
      <c r="AE703" s="5" t="s">
        <v>2057</v>
      </c>
      <c r="AJ703" s="5" t="s">
        <v>35</v>
      </c>
      <c r="AK703" s="5" t="s">
        <v>36</v>
      </c>
      <c r="AL703" s="5" t="s">
        <v>1641</v>
      </c>
      <c r="AM703" s="5" t="s">
        <v>1642</v>
      </c>
      <c r="AT703" s="5" t="s">
        <v>1178</v>
      </c>
      <c r="AU703" s="5" t="s">
        <v>1179</v>
      </c>
      <c r="AV703" s="5" t="s">
        <v>3035</v>
      </c>
      <c r="AW703" s="5" t="s">
        <v>3036</v>
      </c>
      <c r="BG703" s="5" t="s">
        <v>1178</v>
      </c>
      <c r="BH703" s="5" t="s">
        <v>1179</v>
      </c>
      <c r="BI703" s="5" t="s">
        <v>3037</v>
      </c>
      <c r="BJ703" s="5" t="s">
        <v>3038</v>
      </c>
      <c r="BK703" s="5" t="s">
        <v>1178</v>
      </c>
      <c r="BL703" s="5" t="s">
        <v>1179</v>
      </c>
      <c r="BM703" s="5" t="s">
        <v>3039</v>
      </c>
      <c r="BN703" s="5" t="s">
        <v>5719</v>
      </c>
      <c r="BO703" s="5" t="s">
        <v>1178</v>
      </c>
      <c r="BP703" s="5" t="s">
        <v>1179</v>
      </c>
      <c r="BQ703" s="5" t="s">
        <v>3040</v>
      </c>
      <c r="BR703" s="5" t="s">
        <v>3041</v>
      </c>
      <c r="BS703" s="5" t="s">
        <v>82</v>
      </c>
      <c r="BT703" s="5" t="s">
        <v>83</v>
      </c>
    </row>
    <row r="704" spans="1:72" ht="13.5" customHeight="1">
      <c r="A704" s="7" t="str">
        <f>HYPERLINK("http://kyu.snu.ac.kr/sdhj/index.jsp?type=hj/GK14671_00IM0001_039b.jpg","1801_수현내면_039b")</f>
        <v>1801_수현내면_039b</v>
      </c>
      <c r="B704" s="4">
        <v>1801</v>
      </c>
      <c r="C704" s="4" t="s">
        <v>5570</v>
      </c>
      <c r="D704" s="4" t="s">
        <v>5571</v>
      </c>
      <c r="E704" s="4">
        <v>703</v>
      </c>
      <c r="F704" s="5">
        <v>2</v>
      </c>
      <c r="G704" s="5" t="s">
        <v>2138</v>
      </c>
      <c r="H704" s="5" t="s">
        <v>2139</v>
      </c>
      <c r="I704" s="5">
        <v>10</v>
      </c>
      <c r="L704" s="5">
        <v>3</v>
      </c>
      <c r="M704" s="4" t="s">
        <v>3021</v>
      </c>
      <c r="N704" s="4" t="s">
        <v>3022</v>
      </c>
      <c r="T704" s="5" t="s">
        <v>5311</v>
      </c>
      <c r="U704" s="5" t="s">
        <v>158</v>
      </c>
      <c r="V704" s="5" t="s">
        <v>159</v>
      </c>
      <c r="Y704" s="5" t="s">
        <v>3042</v>
      </c>
      <c r="Z704" s="5" t="s">
        <v>3043</v>
      </c>
      <c r="AC704" s="5">
        <v>5</v>
      </c>
      <c r="AD704" s="5" t="s">
        <v>255</v>
      </c>
      <c r="AE704" s="5" t="s">
        <v>256</v>
      </c>
    </row>
    <row r="705" spans="1:72" ht="13.5" customHeight="1">
      <c r="A705" s="7" t="str">
        <f>HYPERLINK("http://kyu.snu.ac.kr/sdhj/index.jsp?type=hj/GK14671_00IM0001_039b.jpg","1801_수현내면_039b")</f>
        <v>1801_수현내면_039b</v>
      </c>
      <c r="B705" s="4">
        <v>1801</v>
      </c>
      <c r="C705" s="4" t="s">
        <v>5309</v>
      </c>
      <c r="D705" s="4" t="s">
        <v>5310</v>
      </c>
      <c r="E705" s="4">
        <v>704</v>
      </c>
      <c r="F705" s="5">
        <v>2</v>
      </c>
      <c r="G705" s="5" t="s">
        <v>2138</v>
      </c>
      <c r="H705" s="5" t="s">
        <v>2139</v>
      </c>
      <c r="I705" s="5">
        <v>10</v>
      </c>
      <c r="L705" s="5">
        <v>4</v>
      </c>
      <c r="M705" s="4" t="s">
        <v>3044</v>
      </c>
      <c r="N705" s="4" t="s">
        <v>3045</v>
      </c>
      <c r="T705" s="5" t="s">
        <v>5579</v>
      </c>
      <c r="U705" s="5" t="s">
        <v>100</v>
      </c>
      <c r="V705" s="5" t="s">
        <v>101</v>
      </c>
      <c r="W705" s="5" t="s">
        <v>102</v>
      </c>
      <c r="X705" s="5" t="s">
        <v>103</v>
      </c>
      <c r="Y705" s="5" t="s">
        <v>3046</v>
      </c>
      <c r="Z705" s="5" t="s">
        <v>3047</v>
      </c>
      <c r="AA705" s="5" t="s">
        <v>3048</v>
      </c>
      <c r="AB705" s="5" t="s">
        <v>3049</v>
      </c>
      <c r="AC705" s="5">
        <v>29</v>
      </c>
      <c r="AD705" s="5" t="s">
        <v>1355</v>
      </c>
      <c r="AE705" s="5" t="s">
        <v>1356</v>
      </c>
      <c r="AJ705" s="5" t="s">
        <v>35</v>
      </c>
      <c r="AK705" s="5" t="s">
        <v>36</v>
      </c>
      <c r="AL705" s="5" t="s">
        <v>380</v>
      </c>
      <c r="AM705" s="5" t="s">
        <v>381</v>
      </c>
      <c r="AT705" s="5" t="s">
        <v>110</v>
      </c>
      <c r="AU705" s="5" t="s">
        <v>111</v>
      </c>
      <c r="AV705" s="5" t="s">
        <v>2597</v>
      </c>
      <c r="AW705" s="5" t="s">
        <v>5641</v>
      </c>
      <c r="BG705" s="5" t="s">
        <v>110</v>
      </c>
      <c r="BH705" s="5" t="s">
        <v>111</v>
      </c>
      <c r="BI705" s="5" t="s">
        <v>2598</v>
      </c>
      <c r="BJ705" s="5" t="s">
        <v>2599</v>
      </c>
      <c r="BK705" s="5" t="s">
        <v>110</v>
      </c>
      <c r="BL705" s="5" t="s">
        <v>111</v>
      </c>
      <c r="BM705" s="5" t="s">
        <v>2600</v>
      </c>
      <c r="BN705" s="5" t="s">
        <v>2601</v>
      </c>
      <c r="BO705" s="5" t="s">
        <v>110</v>
      </c>
      <c r="BP705" s="5" t="s">
        <v>111</v>
      </c>
      <c r="BQ705" s="5" t="s">
        <v>2202</v>
      </c>
      <c r="BR705" s="5" t="s">
        <v>2203</v>
      </c>
      <c r="BS705" s="5" t="s">
        <v>2181</v>
      </c>
      <c r="BT705" s="5" t="s">
        <v>2182</v>
      </c>
    </row>
    <row r="706" spans="1:72" ht="13.5" customHeight="1">
      <c r="A706" s="7" t="str">
        <f>HYPERLINK("http://kyu.snu.ac.kr/sdhj/index.jsp?type=hj/GK14671_00IM0001_039b.jpg","1801_수현내면_039b")</f>
        <v>1801_수현내면_039b</v>
      </c>
      <c r="B706" s="4">
        <v>1801</v>
      </c>
      <c r="C706" s="4" t="s">
        <v>5384</v>
      </c>
      <c r="D706" s="4" t="s">
        <v>5385</v>
      </c>
      <c r="E706" s="4">
        <v>705</v>
      </c>
      <c r="F706" s="5">
        <v>2</v>
      </c>
      <c r="G706" s="5" t="s">
        <v>2138</v>
      </c>
      <c r="H706" s="5" t="s">
        <v>2139</v>
      </c>
      <c r="I706" s="5">
        <v>10</v>
      </c>
      <c r="L706" s="5">
        <v>4</v>
      </c>
      <c r="M706" s="4" t="s">
        <v>3044</v>
      </c>
      <c r="N706" s="4" t="s">
        <v>3045</v>
      </c>
      <c r="S706" s="5" t="s">
        <v>126</v>
      </c>
      <c r="T706" s="5" t="s">
        <v>127</v>
      </c>
      <c r="W706" s="5" t="s">
        <v>3050</v>
      </c>
      <c r="X706" s="5" t="s">
        <v>1434</v>
      </c>
      <c r="Y706" s="5" t="s">
        <v>130</v>
      </c>
      <c r="Z706" s="5" t="s">
        <v>131</v>
      </c>
      <c r="AC706" s="5">
        <v>30</v>
      </c>
      <c r="AD706" s="5" t="s">
        <v>162</v>
      </c>
      <c r="AE706" s="5" t="s">
        <v>163</v>
      </c>
      <c r="AJ706" s="5" t="s">
        <v>134</v>
      </c>
      <c r="AK706" s="5" t="s">
        <v>135</v>
      </c>
      <c r="AL706" s="5" t="s">
        <v>555</v>
      </c>
      <c r="AM706" s="5" t="s">
        <v>556</v>
      </c>
      <c r="AT706" s="5" t="s">
        <v>110</v>
      </c>
      <c r="AU706" s="5" t="s">
        <v>111</v>
      </c>
      <c r="AV706" s="5" t="s">
        <v>3051</v>
      </c>
      <c r="AW706" s="5" t="s">
        <v>3052</v>
      </c>
      <c r="BG706" s="5" t="s">
        <v>110</v>
      </c>
      <c r="BH706" s="5" t="s">
        <v>111</v>
      </c>
      <c r="BI706" s="5" t="s">
        <v>3053</v>
      </c>
      <c r="BJ706" s="5" t="s">
        <v>5720</v>
      </c>
      <c r="BK706" s="5" t="s">
        <v>110</v>
      </c>
      <c r="BL706" s="5" t="s">
        <v>111</v>
      </c>
      <c r="BM706" s="5" t="s">
        <v>3054</v>
      </c>
      <c r="BN706" s="5" t="s">
        <v>3055</v>
      </c>
      <c r="BO706" s="5" t="s">
        <v>110</v>
      </c>
      <c r="BP706" s="5" t="s">
        <v>111</v>
      </c>
      <c r="BQ706" s="5" t="s">
        <v>3056</v>
      </c>
      <c r="BR706" s="5" t="s">
        <v>3057</v>
      </c>
      <c r="BS706" s="5" t="s">
        <v>1362</v>
      </c>
      <c r="BT706" s="5" t="s">
        <v>1363</v>
      </c>
    </row>
    <row r="707" spans="1:72" ht="13.5" customHeight="1">
      <c r="A707" s="7" t="str">
        <f>HYPERLINK("http://kyu.snu.ac.kr/sdhj/index.jsp?type=hj/GK14671_00IM0001_039b.jpg","1801_수현내면_039b")</f>
        <v>1801_수현내면_039b</v>
      </c>
      <c r="B707" s="4">
        <v>1801</v>
      </c>
      <c r="C707" s="4" t="s">
        <v>5721</v>
      </c>
      <c r="D707" s="4" t="s">
        <v>5722</v>
      </c>
      <c r="E707" s="4">
        <v>706</v>
      </c>
      <c r="F707" s="5">
        <v>2</v>
      </c>
      <c r="G707" s="5" t="s">
        <v>2138</v>
      </c>
      <c r="H707" s="5" t="s">
        <v>2139</v>
      </c>
      <c r="I707" s="5">
        <v>10</v>
      </c>
      <c r="L707" s="5">
        <v>4</v>
      </c>
      <c r="M707" s="4" t="s">
        <v>3044</v>
      </c>
      <c r="N707" s="4" t="s">
        <v>3045</v>
      </c>
      <c r="S707" s="5" t="s">
        <v>251</v>
      </c>
      <c r="T707" s="5" t="s">
        <v>252</v>
      </c>
      <c r="Y707" s="5" t="s">
        <v>1272</v>
      </c>
      <c r="Z707" s="5" t="s">
        <v>1273</v>
      </c>
      <c r="AC707" s="5">
        <v>8</v>
      </c>
      <c r="AD707" s="5" t="s">
        <v>524</v>
      </c>
      <c r="AE707" s="5" t="s">
        <v>525</v>
      </c>
    </row>
    <row r="708" spans="1:72" ht="13.5" customHeight="1">
      <c r="A708" s="7" t="str">
        <f>HYPERLINK("http://kyu.snu.ac.kr/sdhj/index.jsp?type=hj/GK14671_00IM0001_039b.jpg","1801_수현내면_039b")</f>
        <v>1801_수현내면_039b</v>
      </c>
      <c r="B708" s="4">
        <v>1801</v>
      </c>
      <c r="C708" s="4" t="s">
        <v>5580</v>
      </c>
      <c r="D708" s="4" t="s">
        <v>5581</v>
      </c>
      <c r="E708" s="4">
        <v>707</v>
      </c>
      <c r="F708" s="5">
        <v>2</v>
      </c>
      <c r="G708" s="5" t="s">
        <v>2138</v>
      </c>
      <c r="H708" s="5" t="s">
        <v>2139</v>
      </c>
      <c r="I708" s="5">
        <v>10</v>
      </c>
      <c r="L708" s="5">
        <v>4</v>
      </c>
      <c r="M708" s="4" t="s">
        <v>3044</v>
      </c>
      <c r="N708" s="4" t="s">
        <v>3045</v>
      </c>
      <c r="S708" s="5" t="s">
        <v>251</v>
      </c>
      <c r="T708" s="5" t="s">
        <v>252</v>
      </c>
      <c r="Y708" s="5" t="s">
        <v>3058</v>
      </c>
      <c r="Z708" s="5" t="s">
        <v>5723</v>
      </c>
      <c r="AC708" s="5">
        <v>3</v>
      </c>
      <c r="AD708" s="5" t="s">
        <v>761</v>
      </c>
      <c r="AE708" s="5" t="s">
        <v>762</v>
      </c>
      <c r="AF708" s="5" t="s">
        <v>257</v>
      </c>
      <c r="AG708" s="5" t="s">
        <v>258</v>
      </c>
    </row>
    <row r="709" spans="1:72" ht="13.5" customHeight="1">
      <c r="A709" s="7" t="str">
        <f>HYPERLINK("http://kyu.snu.ac.kr/sdhj/index.jsp?type=hj/GK14671_00IM0001_039b.jpg","1801_수현내면_039b")</f>
        <v>1801_수현내면_039b</v>
      </c>
      <c r="B709" s="4">
        <v>1801</v>
      </c>
      <c r="C709" s="4" t="s">
        <v>5287</v>
      </c>
      <c r="D709" s="4" t="s">
        <v>5288</v>
      </c>
      <c r="E709" s="4">
        <v>708</v>
      </c>
      <c r="F709" s="5">
        <v>2</v>
      </c>
      <c r="G709" s="5" t="s">
        <v>2138</v>
      </c>
      <c r="H709" s="5" t="s">
        <v>2139</v>
      </c>
      <c r="I709" s="5">
        <v>10</v>
      </c>
      <c r="L709" s="5">
        <v>4</v>
      </c>
      <c r="M709" s="4" t="s">
        <v>3044</v>
      </c>
      <c r="N709" s="4" t="s">
        <v>3045</v>
      </c>
      <c r="T709" s="5" t="s">
        <v>5582</v>
      </c>
      <c r="U709" s="5" t="s">
        <v>158</v>
      </c>
      <c r="V709" s="5" t="s">
        <v>159</v>
      </c>
      <c r="Y709" s="5" t="s">
        <v>3059</v>
      </c>
      <c r="Z709" s="5" t="s">
        <v>3060</v>
      </c>
      <c r="AC709" s="5">
        <v>29</v>
      </c>
      <c r="AD709" s="5" t="s">
        <v>1355</v>
      </c>
      <c r="AE709" s="5" t="s">
        <v>1356</v>
      </c>
    </row>
    <row r="710" spans="1:72" ht="13.5" customHeight="1">
      <c r="A710" s="7" t="str">
        <f>HYPERLINK("http://kyu.snu.ac.kr/sdhj/index.jsp?type=hj/GK14671_00IM0001_039b.jpg","1801_수현내면_039b")</f>
        <v>1801_수현내면_039b</v>
      </c>
      <c r="B710" s="4">
        <v>1801</v>
      </c>
      <c r="C710" s="4" t="s">
        <v>5580</v>
      </c>
      <c r="D710" s="4" t="s">
        <v>5581</v>
      </c>
      <c r="E710" s="4">
        <v>709</v>
      </c>
      <c r="F710" s="5">
        <v>2</v>
      </c>
      <c r="G710" s="5" t="s">
        <v>2138</v>
      </c>
      <c r="H710" s="5" t="s">
        <v>2139</v>
      </c>
      <c r="I710" s="5">
        <v>10</v>
      </c>
      <c r="L710" s="5">
        <v>5</v>
      </c>
      <c r="M710" s="4" t="s">
        <v>3061</v>
      </c>
      <c r="N710" s="4" t="s">
        <v>3062</v>
      </c>
      <c r="Q710" s="5" t="s">
        <v>5724</v>
      </c>
      <c r="R710" s="5" t="s">
        <v>3063</v>
      </c>
      <c r="T710" s="5" t="s">
        <v>5572</v>
      </c>
      <c r="U710" s="5" t="s">
        <v>3064</v>
      </c>
      <c r="V710" s="5" t="s">
        <v>3065</v>
      </c>
      <c r="W710" s="5" t="s">
        <v>584</v>
      </c>
      <c r="X710" s="5" t="s">
        <v>5725</v>
      </c>
      <c r="Y710" s="5" t="s">
        <v>3066</v>
      </c>
      <c r="Z710" s="5" t="s">
        <v>3067</v>
      </c>
      <c r="AC710" s="5">
        <v>24</v>
      </c>
      <c r="AD710" s="5" t="s">
        <v>411</v>
      </c>
      <c r="AE710" s="5" t="s">
        <v>412</v>
      </c>
      <c r="AJ710" s="5" t="s">
        <v>35</v>
      </c>
      <c r="AK710" s="5" t="s">
        <v>36</v>
      </c>
      <c r="AL710" s="5" t="s">
        <v>1869</v>
      </c>
      <c r="AM710" s="5" t="s">
        <v>1870</v>
      </c>
      <c r="AT710" s="5" t="s">
        <v>1178</v>
      </c>
      <c r="AU710" s="5" t="s">
        <v>1179</v>
      </c>
      <c r="AV710" s="5" t="s">
        <v>3068</v>
      </c>
      <c r="AW710" s="5" t="s">
        <v>3069</v>
      </c>
      <c r="BG710" s="5" t="s">
        <v>1178</v>
      </c>
      <c r="BH710" s="5" t="s">
        <v>1179</v>
      </c>
      <c r="BI710" s="5" t="s">
        <v>3070</v>
      </c>
      <c r="BJ710" s="5" t="s">
        <v>3071</v>
      </c>
      <c r="BK710" s="5" t="s">
        <v>1178</v>
      </c>
      <c r="BL710" s="5" t="s">
        <v>1179</v>
      </c>
      <c r="BM710" s="5" t="s">
        <v>3072</v>
      </c>
      <c r="BN710" s="5" t="s">
        <v>3073</v>
      </c>
      <c r="BO710" s="5" t="s">
        <v>1178</v>
      </c>
      <c r="BP710" s="5" t="s">
        <v>1179</v>
      </c>
      <c r="BQ710" s="5" t="s">
        <v>3074</v>
      </c>
      <c r="BR710" s="5" t="s">
        <v>3075</v>
      </c>
      <c r="BS710" s="5" t="s">
        <v>2322</v>
      </c>
      <c r="BT710" s="5" t="s">
        <v>2323</v>
      </c>
    </row>
    <row r="711" spans="1:72" ht="13.5" customHeight="1">
      <c r="A711" s="7" t="str">
        <f>HYPERLINK("http://kyu.snu.ac.kr/sdhj/index.jsp?type=hj/GK14671_00IM0001_039b.jpg","1801_수현내면_039b")</f>
        <v>1801_수현내면_039b</v>
      </c>
      <c r="B711" s="4">
        <v>1801</v>
      </c>
      <c r="C711" s="4" t="s">
        <v>5251</v>
      </c>
      <c r="D711" s="4" t="s">
        <v>5252</v>
      </c>
      <c r="E711" s="4">
        <v>710</v>
      </c>
      <c r="F711" s="5">
        <v>2</v>
      </c>
      <c r="G711" s="5" t="s">
        <v>2138</v>
      </c>
      <c r="H711" s="5" t="s">
        <v>2139</v>
      </c>
      <c r="I711" s="5">
        <v>10</v>
      </c>
      <c r="L711" s="5">
        <v>5</v>
      </c>
      <c r="M711" s="4" t="s">
        <v>3061</v>
      </c>
      <c r="N711" s="4" t="s">
        <v>3062</v>
      </c>
      <c r="S711" s="5" t="s">
        <v>234</v>
      </c>
      <c r="T711" s="5" t="s">
        <v>235</v>
      </c>
      <c r="W711" s="5" t="s">
        <v>1018</v>
      </c>
      <c r="X711" s="5" t="s">
        <v>292</v>
      </c>
      <c r="Y711" s="5" t="s">
        <v>342</v>
      </c>
      <c r="Z711" s="5" t="s">
        <v>343</v>
      </c>
      <c r="AC711" s="5">
        <v>46</v>
      </c>
      <c r="AD711" s="5" t="s">
        <v>1337</v>
      </c>
      <c r="AE711" s="5" t="s">
        <v>1338</v>
      </c>
    </row>
    <row r="712" spans="1:72" ht="13.5" customHeight="1">
      <c r="A712" s="7" t="str">
        <f>HYPERLINK("http://kyu.snu.ac.kr/sdhj/index.jsp?type=hj/GK14671_00IM0001_039b.jpg","1801_수현내면_039b")</f>
        <v>1801_수현내면_039b</v>
      </c>
      <c r="B712" s="4">
        <v>1801</v>
      </c>
      <c r="C712" s="4" t="s">
        <v>5726</v>
      </c>
      <c r="D712" s="4" t="s">
        <v>5181</v>
      </c>
      <c r="E712" s="4">
        <v>711</v>
      </c>
      <c r="F712" s="5">
        <v>2</v>
      </c>
      <c r="G712" s="5" t="s">
        <v>2138</v>
      </c>
      <c r="H712" s="5" t="s">
        <v>2139</v>
      </c>
      <c r="I712" s="5">
        <v>10</v>
      </c>
      <c r="L712" s="5">
        <v>5</v>
      </c>
      <c r="M712" s="4" t="s">
        <v>3061</v>
      </c>
      <c r="N712" s="4" t="s">
        <v>3062</v>
      </c>
      <c r="S712" s="5" t="s">
        <v>362</v>
      </c>
      <c r="T712" s="5" t="s">
        <v>363</v>
      </c>
      <c r="AF712" s="5" t="s">
        <v>1656</v>
      </c>
      <c r="AG712" s="5" t="s">
        <v>1657</v>
      </c>
    </row>
    <row r="713" spans="1:72" ht="13.5" customHeight="1">
      <c r="A713" s="7" t="str">
        <f>HYPERLINK("http://kyu.snu.ac.kr/sdhj/index.jsp?type=hj/GK14671_00IM0001_039b.jpg","1801_수현내면_039b")</f>
        <v>1801_수현내면_039b</v>
      </c>
      <c r="B713" s="4">
        <v>1801</v>
      </c>
      <c r="C713" s="4" t="s">
        <v>5726</v>
      </c>
      <c r="D713" s="4" t="s">
        <v>5181</v>
      </c>
      <c r="E713" s="4">
        <v>712</v>
      </c>
      <c r="F713" s="5">
        <v>2</v>
      </c>
      <c r="G713" s="5" t="s">
        <v>2138</v>
      </c>
      <c r="H713" s="5" t="s">
        <v>2139</v>
      </c>
      <c r="I713" s="5">
        <v>11</v>
      </c>
      <c r="J713" s="5" t="s">
        <v>697</v>
      </c>
      <c r="K713" s="5" t="s">
        <v>698</v>
      </c>
      <c r="L713" s="5">
        <v>1</v>
      </c>
      <c r="M713" s="4" t="s">
        <v>3010</v>
      </c>
      <c r="N713" s="4" t="s">
        <v>3011</v>
      </c>
      <c r="T713" s="5" t="s">
        <v>5623</v>
      </c>
      <c r="U713" s="5" t="s">
        <v>1927</v>
      </c>
      <c r="V713" s="5" t="s">
        <v>226</v>
      </c>
      <c r="W713" s="5" t="s">
        <v>775</v>
      </c>
      <c r="X713" s="5" t="s">
        <v>776</v>
      </c>
      <c r="Y713" s="5" t="s">
        <v>2419</v>
      </c>
      <c r="Z713" s="5" t="s">
        <v>2420</v>
      </c>
      <c r="AC713" s="5">
        <v>40</v>
      </c>
      <c r="AD713" s="5" t="s">
        <v>604</v>
      </c>
      <c r="AE713" s="5" t="s">
        <v>605</v>
      </c>
      <c r="AJ713" s="5" t="s">
        <v>35</v>
      </c>
      <c r="AK713" s="5" t="s">
        <v>36</v>
      </c>
      <c r="AL713" s="5" t="s">
        <v>354</v>
      </c>
      <c r="AM713" s="5" t="s">
        <v>355</v>
      </c>
      <c r="AT713" s="5" t="s">
        <v>346</v>
      </c>
      <c r="AU713" s="5" t="s">
        <v>347</v>
      </c>
      <c r="AV713" s="5" t="s">
        <v>3076</v>
      </c>
      <c r="AW713" s="5" t="s">
        <v>3077</v>
      </c>
      <c r="BG713" s="5" t="s">
        <v>346</v>
      </c>
      <c r="BH713" s="5" t="s">
        <v>347</v>
      </c>
      <c r="BI713" s="5" t="s">
        <v>3078</v>
      </c>
      <c r="BJ713" s="5" t="s">
        <v>3079</v>
      </c>
      <c r="BK713" s="5" t="s">
        <v>346</v>
      </c>
      <c r="BL713" s="5" t="s">
        <v>347</v>
      </c>
      <c r="BM713" s="5" t="s">
        <v>867</v>
      </c>
      <c r="BN713" s="5" t="s">
        <v>868</v>
      </c>
      <c r="BO713" s="5" t="s">
        <v>84</v>
      </c>
      <c r="BP713" s="5" t="s">
        <v>85</v>
      </c>
      <c r="BQ713" s="5" t="s">
        <v>3080</v>
      </c>
      <c r="BR713" s="5" t="s">
        <v>3081</v>
      </c>
      <c r="BS713" s="5" t="s">
        <v>82</v>
      </c>
      <c r="BT713" s="5" t="s">
        <v>83</v>
      </c>
    </row>
    <row r="714" spans="1:72" ht="13.5" customHeight="1">
      <c r="A714" s="7" t="str">
        <f>HYPERLINK("http://kyu.snu.ac.kr/sdhj/index.jsp?type=hj/GK14671_00IM0001_039b.jpg","1801_수현내면_039b")</f>
        <v>1801_수현내면_039b</v>
      </c>
      <c r="B714" s="4">
        <v>1801</v>
      </c>
      <c r="C714" s="4" t="s">
        <v>5531</v>
      </c>
      <c r="D714" s="4" t="s">
        <v>5532</v>
      </c>
      <c r="E714" s="4">
        <v>713</v>
      </c>
      <c r="F714" s="5">
        <v>2</v>
      </c>
      <c r="G714" s="5" t="s">
        <v>2138</v>
      </c>
      <c r="H714" s="5" t="s">
        <v>2139</v>
      </c>
      <c r="I714" s="5">
        <v>11</v>
      </c>
      <c r="L714" s="5">
        <v>1</v>
      </c>
      <c r="M714" s="4" t="s">
        <v>3010</v>
      </c>
      <c r="N714" s="4" t="s">
        <v>3011</v>
      </c>
      <c r="S714" s="5" t="s">
        <v>126</v>
      </c>
      <c r="T714" s="5" t="s">
        <v>127</v>
      </c>
      <c r="W714" s="5" t="s">
        <v>1871</v>
      </c>
      <c r="X714" s="5" t="s">
        <v>5727</v>
      </c>
      <c r="Y714" s="5" t="s">
        <v>342</v>
      </c>
      <c r="Z714" s="5" t="s">
        <v>343</v>
      </c>
      <c r="AC714" s="5">
        <v>35</v>
      </c>
      <c r="AD714" s="5" t="s">
        <v>132</v>
      </c>
      <c r="AE714" s="5" t="s">
        <v>133</v>
      </c>
      <c r="AJ714" s="5" t="s">
        <v>35</v>
      </c>
      <c r="AK714" s="5" t="s">
        <v>36</v>
      </c>
      <c r="AL714" s="5" t="s">
        <v>1266</v>
      </c>
      <c r="AM714" s="5" t="s">
        <v>1267</v>
      </c>
      <c r="AT714" s="5" t="s">
        <v>346</v>
      </c>
      <c r="AU714" s="5" t="s">
        <v>347</v>
      </c>
      <c r="AV714" s="5" t="s">
        <v>2456</v>
      </c>
      <c r="AW714" s="5" t="s">
        <v>2457</v>
      </c>
      <c r="BG714" s="5" t="s">
        <v>346</v>
      </c>
      <c r="BH714" s="5" t="s">
        <v>347</v>
      </c>
      <c r="BI714" s="5" t="s">
        <v>3082</v>
      </c>
      <c r="BJ714" s="5" t="s">
        <v>3083</v>
      </c>
      <c r="BK714" s="5" t="s">
        <v>346</v>
      </c>
      <c r="BL714" s="5" t="s">
        <v>347</v>
      </c>
      <c r="BM714" s="5" t="s">
        <v>3084</v>
      </c>
      <c r="BN714" s="5" t="s">
        <v>3085</v>
      </c>
      <c r="BO714" s="5" t="s">
        <v>346</v>
      </c>
      <c r="BP714" s="5" t="s">
        <v>347</v>
      </c>
      <c r="BQ714" s="5" t="s">
        <v>3086</v>
      </c>
      <c r="BR714" s="5" t="s">
        <v>3087</v>
      </c>
      <c r="BS714" s="5" t="s">
        <v>3088</v>
      </c>
      <c r="BT714" s="5" t="s">
        <v>147</v>
      </c>
    </row>
    <row r="715" spans="1:72" ht="13.5" customHeight="1">
      <c r="A715" s="7" t="str">
        <f>HYPERLINK("http://kyu.snu.ac.kr/sdhj/index.jsp?type=hj/GK14671_00IM0001_039b.jpg","1801_수현내면_039b")</f>
        <v>1801_수현내면_039b</v>
      </c>
      <c r="B715" s="4">
        <v>1801</v>
      </c>
      <c r="C715" s="4" t="s">
        <v>5223</v>
      </c>
      <c r="D715" s="4" t="s">
        <v>5224</v>
      </c>
      <c r="E715" s="4">
        <v>714</v>
      </c>
      <c r="F715" s="5">
        <v>2</v>
      </c>
      <c r="G715" s="5" t="s">
        <v>2138</v>
      </c>
      <c r="H715" s="5" t="s">
        <v>2139</v>
      </c>
      <c r="I715" s="5">
        <v>11</v>
      </c>
      <c r="L715" s="5">
        <v>1</v>
      </c>
      <c r="M715" s="4" t="s">
        <v>3010</v>
      </c>
      <c r="N715" s="4" t="s">
        <v>3011</v>
      </c>
      <c r="S715" s="5" t="s">
        <v>362</v>
      </c>
      <c r="T715" s="5" t="s">
        <v>363</v>
      </c>
      <c r="AC715" s="5">
        <v>7</v>
      </c>
      <c r="AD715" s="5" t="s">
        <v>743</v>
      </c>
      <c r="AE715" s="5" t="s">
        <v>744</v>
      </c>
    </row>
    <row r="716" spans="1:72" ht="13.5" customHeight="1">
      <c r="A716" s="7" t="str">
        <f>HYPERLINK("http://kyu.snu.ac.kr/sdhj/index.jsp?type=hj/GK14671_00IM0001_039b.jpg","1801_수현내면_039b")</f>
        <v>1801_수현내면_039b</v>
      </c>
      <c r="B716" s="4">
        <v>1801</v>
      </c>
      <c r="C716" s="4" t="s">
        <v>5570</v>
      </c>
      <c r="D716" s="4" t="s">
        <v>5571</v>
      </c>
      <c r="E716" s="4">
        <v>715</v>
      </c>
      <c r="F716" s="5">
        <v>2</v>
      </c>
      <c r="G716" s="5" t="s">
        <v>2138</v>
      </c>
      <c r="H716" s="5" t="s">
        <v>2139</v>
      </c>
      <c r="I716" s="5">
        <v>11</v>
      </c>
      <c r="L716" s="5">
        <v>1</v>
      </c>
      <c r="M716" s="4" t="s">
        <v>3010</v>
      </c>
      <c r="N716" s="4" t="s">
        <v>3011</v>
      </c>
      <c r="S716" s="5" t="s">
        <v>362</v>
      </c>
      <c r="T716" s="5" t="s">
        <v>363</v>
      </c>
      <c r="AC716" s="5">
        <v>5</v>
      </c>
      <c r="AD716" s="5" t="s">
        <v>255</v>
      </c>
      <c r="AE716" s="5" t="s">
        <v>256</v>
      </c>
    </row>
    <row r="717" spans="1:72" ht="13.5" customHeight="1">
      <c r="A717" s="7" t="str">
        <f>HYPERLINK("http://kyu.snu.ac.kr/sdhj/index.jsp?type=hj/GK14671_00IM0001_039b.jpg","1801_수현내면_039b")</f>
        <v>1801_수현내면_039b</v>
      </c>
      <c r="B717" s="4">
        <v>1801</v>
      </c>
      <c r="C717" s="4" t="s">
        <v>5570</v>
      </c>
      <c r="D717" s="4" t="s">
        <v>5571</v>
      </c>
      <c r="E717" s="4">
        <v>716</v>
      </c>
      <c r="F717" s="5">
        <v>2</v>
      </c>
      <c r="G717" s="5" t="s">
        <v>2138</v>
      </c>
      <c r="H717" s="5" t="s">
        <v>2139</v>
      </c>
      <c r="I717" s="5">
        <v>11</v>
      </c>
      <c r="L717" s="5">
        <v>1</v>
      </c>
      <c r="M717" s="4" t="s">
        <v>3010</v>
      </c>
      <c r="N717" s="4" t="s">
        <v>3011</v>
      </c>
      <c r="S717" s="5" t="s">
        <v>362</v>
      </c>
      <c r="T717" s="5" t="s">
        <v>363</v>
      </c>
      <c r="AC717" s="5">
        <v>6</v>
      </c>
      <c r="AD717" s="5" t="s">
        <v>1052</v>
      </c>
      <c r="AE717" s="5" t="s">
        <v>1053</v>
      </c>
    </row>
    <row r="718" spans="1:72" ht="13.5" customHeight="1">
      <c r="A718" s="7" t="str">
        <f>HYPERLINK("http://kyu.snu.ac.kr/sdhj/index.jsp?type=hj/GK14671_00IM0001_039b.jpg","1801_수현내면_039b")</f>
        <v>1801_수현내면_039b</v>
      </c>
      <c r="B718" s="4">
        <v>1801</v>
      </c>
      <c r="C718" s="4" t="s">
        <v>5570</v>
      </c>
      <c r="D718" s="4" t="s">
        <v>5571</v>
      </c>
      <c r="E718" s="4">
        <v>717</v>
      </c>
      <c r="F718" s="5">
        <v>2</v>
      </c>
      <c r="G718" s="5" t="s">
        <v>2138</v>
      </c>
      <c r="H718" s="5" t="s">
        <v>2139</v>
      </c>
      <c r="I718" s="5">
        <v>11</v>
      </c>
      <c r="L718" s="5">
        <v>2</v>
      </c>
      <c r="M718" s="4" t="s">
        <v>3089</v>
      </c>
      <c r="N718" s="4" t="s">
        <v>3090</v>
      </c>
      <c r="T718" s="5" t="s">
        <v>5297</v>
      </c>
      <c r="U718" s="5" t="s">
        <v>1402</v>
      </c>
      <c r="V718" s="5" t="s">
        <v>1403</v>
      </c>
      <c r="W718" s="5" t="s">
        <v>76</v>
      </c>
      <c r="X718" s="5" t="s">
        <v>77</v>
      </c>
      <c r="Y718" s="5" t="s">
        <v>791</v>
      </c>
      <c r="Z718" s="5" t="s">
        <v>792</v>
      </c>
      <c r="AC718" s="5">
        <v>72</v>
      </c>
      <c r="AD718" s="5" t="s">
        <v>475</v>
      </c>
      <c r="AE718" s="5" t="s">
        <v>476</v>
      </c>
      <c r="AJ718" s="5" t="s">
        <v>35</v>
      </c>
      <c r="AK718" s="5" t="s">
        <v>36</v>
      </c>
      <c r="AL718" s="5" t="s">
        <v>82</v>
      </c>
      <c r="AM718" s="5" t="s">
        <v>83</v>
      </c>
      <c r="AT718" s="5" t="s">
        <v>346</v>
      </c>
      <c r="AU718" s="5" t="s">
        <v>347</v>
      </c>
      <c r="AV718" s="5" t="s">
        <v>3091</v>
      </c>
      <c r="AW718" s="5" t="s">
        <v>3092</v>
      </c>
      <c r="BG718" s="5" t="s">
        <v>346</v>
      </c>
      <c r="BH718" s="5" t="s">
        <v>347</v>
      </c>
      <c r="BI718" s="5" t="s">
        <v>3093</v>
      </c>
      <c r="BJ718" s="5" t="s">
        <v>3093</v>
      </c>
      <c r="BK718" s="5" t="s">
        <v>346</v>
      </c>
      <c r="BL718" s="5" t="s">
        <v>347</v>
      </c>
      <c r="BM718" s="5" t="s">
        <v>3094</v>
      </c>
      <c r="BN718" s="5" t="s">
        <v>3095</v>
      </c>
      <c r="BO718" s="5" t="s">
        <v>346</v>
      </c>
      <c r="BP718" s="5" t="s">
        <v>347</v>
      </c>
      <c r="BQ718" s="5" t="s">
        <v>3096</v>
      </c>
      <c r="BR718" s="5" t="s">
        <v>3097</v>
      </c>
      <c r="BS718" s="5" t="s">
        <v>1846</v>
      </c>
      <c r="BT718" s="5" t="s">
        <v>1847</v>
      </c>
    </row>
    <row r="719" spans="1:72" ht="13.5" customHeight="1">
      <c r="A719" s="7" t="str">
        <f>HYPERLINK("http://kyu.snu.ac.kr/sdhj/index.jsp?type=hj/GK14671_00IM0001_039b.jpg","1801_수현내면_039b")</f>
        <v>1801_수현내면_039b</v>
      </c>
      <c r="B719" s="4">
        <v>1801</v>
      </c>
      <c r="C719" s="4" t="s">
        <v>5344</v>
      </c>
      <c r="D719" s="4" t="s">
        <v>5345</v>
      </c>
      <c r="E719" s="4">
        <v>718</v>
      </c>
      <c r="F719" s="5">
        <v>2</v>
      </c>
      <c r="G719" s="5" t="s">
        <v>2138</v>
      </c>
      <c r="H719" s="5" t="s">
        <v>2139</v>
      </c>
      <c r="I719" s="5">
        <v>11</v>
      </c>
      <c r="L719" s="5">
        <v>2</v>
      </c>
      <c r="M719" s="4" t="s">
        <v>3089</v>
      </c>
      <c r="N719" s="4" t="s">
        <v>3090</v>
      </c>
      <c r="S719" s="5" t="s">
        <v>126</v>
      </c>
      <c r="T719" s="5" t="s">
        <v>127</v>
      </c>
      <c r="W719" s="5" t="s">
        <v>3098</v>
      </c>
      <c r="X719" s="5" t="s">
        <v>3099</v>
      </c>
      <c r="Y719" s="5" t="s">
        <v>342</v>
      </c>
      <c r="Z719" s="5" t="s">
        <v>343</v>
      </c>
      <c r="AC719" s="5">
        <v>57</v>
      </c>
      <c r="AD719" s="5" t="s">
        <v>2056</v>
      </c>
      <c r="AE719" s="5" t="s">
        <v>2057</v>
      </c>
      <c r="AJ719" s="5" t="s">
        <v>35</v>
      </c>
      <c r="AK719" s="5" t="s">
        <v>36</v>
      </c>
      <c r="AL719" s="5" t="s">
        <v>739</v>
      </c>
      <c r="AM719" s="5" t="s">
        <v>740</v>
      </c>
      <c r="AT719" s="5" t="s">
        <v>346</v>
      </c>
      <c r="AU719" s="5" t="s">
        <v>347</v>
      </c>
      <c r="AV719" s="5" t="s">
        <v>90</v>
      </c>
      <c r="AW719" s="5" t="s">
        <v>91</v>
      </c>
      <c r="BG719" s="5" t="s">
        <v>346</v>
      </c>
      <c r="BH719" s="5" t="s">
        <v>347</v>
      </c>
      <c r="BI719" s="5" t="s">
        <v>1330</v>
      </c>
      <c r="BJ719" s="5" t="s">
        <v>91</v>
      </c>
      <c r="BK719" s="5" t="s">
        <v>346</v>
      </c>
      <c r="BL719" s="5" t="s">
        <v>347</v>
      </c>
      <c r="BM719" s="5" t="s">
        <v>1848</v>
      </c>
      <c r="BN719" s="5" t="s">
        <v>1849</v>
      </c>
      <c r="BO719" s="5" t="s">
        <v>346</v>
      </c>
      <c r="BP719" s="5" t="s">
        <v>347</v>
      </c>
      <c r="BQ719" s="5" t="s">
        <v>3100</v>
      </c>
      <c r="BR719" s="5" t="s">
        <v>3101</v>
      </c>
      <c r="BS719" s="5" t="s">
        <v>380</v>
      </c>
      <c r="BT719" s="5" t="s">
        <v>381</v>
      </c>
    </row>
    <row r="720" spans="1:72" ht="13.5" customHeight="1">
      <c r="A720" s="7" t="str">
        <f>HYPERLINK("http://kyu.snu.ac.kr/sdhj/index.jsp?type=hj/GK14671_00IM0001_039b.jpg","1801_수현내면_039b")</f>
        <v>1801_수현내면_039b</v>
      </c>
      <c r="B720" s="4">
        <v>1801</v>
      </c>
      <c r="C720" s="4" t="s">
        <v>5344</v>
      </c>
      <c r="D720" s="4" t="s">
        <v>5345</v>
      </c>
      <c r="E720" s="4">
        <v>719</v>
      </c>
      <c r="F720" s="5">
        <v>2</v>
      </c>
      <c r="G720" s="5" t="s">
        <v>2138</v>
      </c>
      <c r="H720" s="5" t="s">
        <v>2139</v>
      </c>
      <c r="I720" s="5">
        <v>11</v>
      </c>
      <c r="L720" s="5">
        <v>3</v>
      </c>
      <c r="M720" s="4" t="s">
        <v>3102</v>
      </c>
      <c r="N720" s="4" t="s">
        <v>3103</v>
      </c>
      <c r="T720" s="5" t="s">
        <v>5593</v>
      </c>
      <c r="U720" s="5" t="s">
        <v>100</v>
      </c>
      <c r="V720" s="5" t="s">
        <v>101</v>
      </c>
      <c r="W720" s="5" t="s">
        <v>775</v>
      </c>
      <c r="X720" s="5" t="s">
        <v>776</v>
      </c>
      <c r="Y720" s="5" t="s">
        <v>3104</v>
      </c>
      <c r="Z720" s="5" t="s">
        <v>3105</v>
      </c>
      <c r="AA720" s="5" t="s">
        <v>3106</v>
      </c>
      <c r="AB720" s="5" t="s">
        <v>3107</v>
      </c>
      <c r="AC720" s="5">
        <v>43</v>
      </c>
      <c r="AD720" s="5" t="s">
        <v>780</v>
      </c>
      <c r="AE720" s="5" t="s">
        <v>781</v>
      </c>
      <c r="AJ720" s="5" t="s">
        <v>35</v>
      </c>
      <c r="AK720" s="5" t="s">
        <v>36</v>
      </c>
      <c r="AL720" s="5" t="s">
        <v>686</v>
      </c>
      <c r="AM720" s="5" t="s">
        <v>687</v>
      </c>
      <c r="AT720" s="5" t="s">
        <v>110</v>
      </c>
      <c r="AU720" s="5" t="s">
        <v>111</v>
      </c>
      <c r="AV720" s="5" t="s">
        <v>3108</v>
      </c>
      <c r="AW720" s="5" t="s">
        <v>3109</v>
      </c>
      <c r="BG720" s="5" t="s">
        <v>110</v>
      </c>
      <c r="BH720" s="5" t="s">
        <v>111</v>
      </c>
      <c r="BI720" s="5" t="s">
        <v>2287</v>
      </c>
      <c r="BJ720" s="5" t="s">
        <v>2288</v>
      </c>
      <c r="BK720" s="5" t="s">
        <v>1282</v>
      </c>
      <c r="BL720" s="5" t="s">
        <v>1283</v>
      </c>
      <c r="BM720" s="5" t="s">
        <v>2289</v>
      </c>
      <c r="BN720" s="5" t="s">
        <v>2290</v>
      </c>
      <c r="BO720" s="5" t="s">
        <v>110</v>
      </c>
      <c r="BP720" s="5" t="s">
        <v>111</v>
      </c>
      <c r="BQ720" s="5" t="s">
        <v>3110</v>
      </c>
      <c r="BR720" s="5" t="s">
        <v>3111</v>
      </c>
      <c r="BS720" s="5" t="s">
        <v>1869</v>
      </c>
      <c r="BT720" s="5" t="s">
        <v>1870</v>
      </c>
    </row>
    <row r="721" spans="1:72" ht="13.5" customHeight="1">
      <c r="A721" s="7" t="str">
        <f>HYPERLINK("http://kyu.snu.ac.kr/sdhj/index.jsp?type=hj/GK14671_00IM0001_039b.jpg","1801_수현내면_039b")</f>
        <v>1801_수현내면_039b</v>
      </c>
      <c r="B721" s="4">
        <v>1801</v>
      </c>
      <c r="C721" s="4" t="s">
        <v>5504</v>
      </c>
      <c r="D721" s="4" t="s">
        <v>5505</v>
      </c>
      <c r="E721" s="4">
        <v>720</v>
      </c>
      <c r="F721" s="5">
        <v>2</v>
      </c>
      <c r="G721" s="5" t="s">
        <v>2138</v>
      </c>
      <c r="H721" s="5" t="s">
        <v>2139</v>
      </c>
      <c r="I721" s="5">
        <v>11</v>
      </c>
      <c r="L721" s="5">
        <v>3</v>
      </c>
      <c r="M721" s="4" t="s">
        <v>3102</v>
      </c>
      <c r="N721" s="4" t="s">
        <v>3103</v>
      </c>
      <c r="S721" s="5" t="s">
        <v>126</v>
      </c>
      <c r="T721" s="5" t="s">
        <v>127</v>
      </c>
      <c r="W721" s="5" t="s">
        <v>378</v>
      </c>
      <c r="X721" s="5" t="s">
        <v>379</v>
      </c>
      <c r="Y721" s="5" t="s">
        <v>22</v>
      </c>
      <c r="Z721" s="5" t="s">
        <v>23</v>
      </c>
      <c r="AC721" s="5">
        <v>41</v>
      </c>
      <c r="AD721" s="5" t="s">
        <v>1078</v>
      </c>
      <c r="AE721" s="5" t="s">
        <v>1079</v>
      </c>
      <c r="AJ721" s="5" t="s">
        <v>35</v>
      </c>
      <c r="AK721" s="5" t="s">
        <v>36</v>
      </c>
      <c r="AL721" s="5" t="s">
        <v>3112</v>
      </c>
      <c r="AM721" s="5" t="s">
        <v>3113</v>
      </c>
      <c r="AT721" s="5" t="s">
        <v>110</v>
      </c>
      <c r="AU721" s="5" t="s">
        <v>111</v>
      </c>
      <c r="AV721" s="5" t="s">
        <v>3114</v>
      </c>
      <c r="AW721" s="5" t="s">
        <v>3115</v>
      </c>
      <c r="BG721" s="5" t="s">
        <v>110</v>
      </c>
      <c r="BH721" s="5" t="s">
        <v>111</v>
      </c>
      <c r="BI721" s="5" t="s">
        <v>3116</v>
      </c>
      <c r="BJ721" s="5" t="s">
        <v>3117</v>
      </c>
      <c r="BK721" s="5" t="s">
        <v>3118</v>
      </c>
      <c r="BL721" s="5" t="s">
        <v>3119</v>
      </c>
      <c r="BM721" s="5" t="s">
        <v>3120</v>
      </c>
      <c r="BN721" s="5" t="s">
        <v>3121</v>
      </c>
      <c r="BO721" s="5" t="s">
        <v>110</v>
      </c>
      <c r="BP721" s="5" t="s">
        <v>111</v>
      </c>
      <c r="BQ721" s="5" t="s">
        <v>3122</v>
      </c>
      <c r="BR721" s="5" t="s">
        <v>3123</v>
      </c>
      <c r="BS721" s="5" t="s">
        <v>124</v>
      </c>
      <c r="BT721" s="5" t="s">
        <v>125</v>
      </c>
    </row>
    <row r="722" spans="1:72" ht="13.5" customHeight="1">
      <c r="A722" s="7" t="str">
        <f>HYPERLINK("http://kyu.snu.ac.kr/sdhj/index.jsp?type=hj/GK14671_00IM0001_039b.jpg","1801_수현내면_039b")</f>
        <v>1801_수현내면_039b</v>
      </c>
      <c r="B722" s="4">
        <v>1801</v>
      </c>
      <c r="C722" s="4" t="s">
        <v>5497</v>
      </c>
      <c r="D722" s="4" t="s">
        <v>5498</v>
      </c>
      <c r="E722" s="4">
        <v>721</v>
      </c>
      <c r="F722" s="5">
        <v>2</v>
      </c>
      <c r="G722" s="5" t="s">
        <v>2138</v>
      </c>
      <c r="H722" s="5" t="s">
        <v>2139</v>
      </c>
      <c r="I722" s="5">
        <v>11</v>
      </c>
      <c r="L722" s="5">
        <v>3</v>
      </c>
      <c r="M722" s="4" t="s">
        <v>3102</v>
      </c>
      <c r="N722" s="4" t="s">
        <v>3103</v>
      </c>
      <c r="T722" s="5" t="s">
        <v>5597</v>
      </c>
      <c r="U722" s="5" t="s">
        <v>158</v>
      </c>
      <c r="V722" s="5" t="s">
        <v>159</v>
      </c>
      <c r="Y722" s="5" t="s">
        <v>3124</v>
      </c>
      <c r="Z722" s="5" t="s">
        <v>3125</v>
      </c>
      <c r="AC722" s="5">
        <v>32</v>
      </c>
      <c r="AD722" s="5" t="s">
        <v>303</v>
      </c>
      <c r="AE722" s="5" t="s">
        <v>304</v>
      </c>
    </row>
    <row r="723" spans="1:72" ht="13.5" customHeight="1">
      <c r="A723" s="7" t="str">
        <f>HYPERLINK("http://kyu.snu.ac.kr/sdhj/index.jsp?type=hj/GK14671_00IM0001_039b.jpg","1801_수현내면_039b")</f>
        <v>1801_수현내면_039b</v>
      </c>
      <c r="B723" s="4">
        <v>1801</v>
      </c>
      <c r="C723" s="4" t="s">
        <v>5180</v>
      </c>
      <c r="D723" s="4" t="s">
        <v>5258</v>
      </c>
      <c r="E723" s="4">
        <v>722</v>
      </c>
      <c r="F723" s="5">
        <v>2</v>
      </c>
      <c r="G723" s="5" t="s">
        <v>2138</v>
      </c>
      <c r="H723" s="5" t="s">
        <v>2139</v>
      </c>
      <c r="I723" s="5">
        <v>11</v>
      </c>
      <c r="L723" s="5">
        <v>4</v>
      </c>
      <c r="M723" s="4" t="s">
        <v>3126</v>
      </c>
      <c r="N723" s="4" t="s">
        <v>3127</v>
      </c>
      <c r="T723" s="5" t="s">
        <v>5564</v>
      </c>
      <c r="U723" s="5" t="s">
        <v>3128</v>
      </c>
      <c r="V723" s="5" t="s">
        <v>3129</v>
      </c>
      <c r="W723" s="5" t="s">
        <v>775</v>
      </c>
      <c r="X723" s="5" t="s">
        <v>776</v>
      </c>
      <c r="Y723" s="5" t="s">
        <v>3130</v>
      </c>
      <c r="Z723" s="5" t="s">
        <v>3131</v>
      </c>
      <c r="AC723" s="5">
        <v>40</v>
      </c>
      <c r="AD723" s="5" t="s">
        <v>604</v>
      </c>
      <c r="AE723" s="5" t="s">
        <v>605</v>
      </c>
      <c r="AJ723" s="5" t="s">
        <v>35</v>
      </c>
      <c r="AK723" s="5" t="s">
        <v>36</v>
      </c>
      <c r="AL723" s="5" t="s">
        <v>354</v>
      </c>
      <c r="AM723" s="5" t="s">
        <v>355</v>
      </c>
      <c r="AT723" s="5" t="s">
        <v>1178</v>
      </c>
      <c r="AU723" s="5" t="s">
        <v>1179</v>
      </c>
      <c r="AV723" s="5" t="s">
        <v>3132</v>
      </c>
      <c r="AW723" s="5" t="s">
        <v>3133</v>
      </c>
      <c r="BG723" s="5" t="s">
        <v>1178</v>
      </c>
      <c r="BH723" s="5" t="s">
        <v>1179</v>
      </c>
      <c r="BI723" s="5" t="s">
        <v>5728</v>
      </c>
      <c r="BJ723" s="5" t="s">
        <v>3134</v>
      </c>
      <c r="BK723" s="5" t="s">
        <v>1178</v>
      </c>
      <c r="BL723" s="5" t="s">
        <v>1179</v>
      </c>
      <c r="BM723" s="5" t="s">
        <v>3135</v>
      </c>
      <c r="BN723" s="5" t="s">
        <v>3136</v>
      </c>
      <c r="BO723" s="5" t="s">
        <v>1178</v>
      </c>
      <c r="BP723" s="5" t="s">
        <v>1179</v>
      </c>
      <c r="BQ723" s="5" t="s">
        <v>3137</v>
      </c>
      <c r="BR723" s="5" t="s">
        <v>3138</v>
      </c>
      <c r="BS723" s="5" t="s">
        <v>520</v>
      </c>
      <c r="BT723" s="5" t="s">
        <v>521</v>
      </c>
    </row>
    <row r="724" spans="1:72" ht="13.5" customHeight="1">
      <c r="A724" s="7" t="str">
        <f>HYPERLINK("http://kyu.snu.ac.kr/sdhj/index.jsp?type=hj/GK14671_00IM0001_039b.jpg","1801_수현내면_039b")</f>
        <v>1801_수현내면_039b</v>
      </c>
      <c r="B724" s="4">
        <v>1801</v>
      </c>
      <c r="C724" s="4" t="s">
        <v>5665</v>
      </c>
      <c r="D724" s="4" t="s">
        <v>5666</v>
      </c>
      <c r="E724" s="4">
        <v>723</v>
      </c>
      <c r="F724" s="5">
        <v>2</v>
      </c>
      <c r="G724" s="5" t="s">
        <v>2138</v>
      </c>
      <c r="H724" s="5" t="s">
        <v>2139</v>
      </c>
      <c r="I724" s="5">
        <v>11</v>
      </c>
      <c r="L724" s="5">
        <v>4</v>
      </c>
      <c r="M724" s="4" t="s">
        <v>3126</v>
      </c>
      <c r="N724" s="4" t="s">
        <v>3127</v>
      </c>
      <c r="S724" s="5" t="s">
        <v>126</v>
      </c>
      <c r="T724" s="5" t="s">
        <v>127</v>
      </c>
      <c r="W724" s="5" t="s">
        <v>76</v>
      </c>
      <c r="X724" s="5" t="s">
        <v>77</v>
      </c>
      <c r="Y724" s="5" t="s">
        <v>22</v>
      </c>
      <c r="Z724" s="5" t="s">
        <v>23</v>
      </c>
      <c r="AC724" s="5">
        <v>43</v>
      </c>
      <c r="AD724" s="5" t="s">
        <v>780</v>
      </c>
      <c r="AE724" s="5" t="s">
        <v>781</v>
      </c>
      <c r="AJ724" s="5" t="s">
        <v>35</v>
      </c>
      <c r="AK724" s="5" t="s">
        <v>36</v>
      </c>
      <c r="AL724" s="5" t="s">
        <v>82</v>
      </c>
      <c r="AM724" s="5" t="s">
        <v>83</v>
      </c>
      <c r="AT724" s="5" t="s">
        <v>1178</v>
      </c>
      <c r="AU724" s="5" t="s">
        <v>1179</v>
      </c>
      <c r="AV724" s="5" t="s">
        <v>3139</v>
      </c>
      <c r="AW724" s="5" t="s">
        <v>3140</v>
      </c>
      <c r="BG724" s="5" t="s">
        <v>1178</v>
      </c>
      <c r="BH724" s="5" t="s">
        <v>1179</v>
      </c>
      <c r="BI724" s="5" t="s">
        <v>3141</v>
      </c>
      <c r="BJ724" s="5" t="s">
        <v>5729</v>
      </c>
      <c r="BK724" s="5" t="s">
        <v>1178</v>
      </c>
      <c r="BL724" s="5" t="s">
        <v>1179</v>
      </c>
      <c r="BM724" s="5" t="s">
        <v>3142</v>
      </c>
      <c r="BN724" s="5" t="s">
        <v>3143</v>
      </c>
      <c r="BO724" s="5" t="s">
        <v>1178</v>
      </c>
      <c r="BP724" s="5" t="s">
        <v>1179</v>
      </c>
      <c r="BQ724" s="5" t="s">
        <v>3144</v>
      </c>
      <c r="BR724" s="5" t="s">
        <v>3145</v>
      </c>
      <c r="BS724" s="5" t="s">
        <v>771</v>
      </c>
      <c r="BT724" s="5" t="s">
        <v>772</v>
      </c>
    </row>
    <row r="725" spans="1:72" ht="13.5" customHeight="1">
      <c r="A725" s="7" t="str">
        <f>HYPERLINK("http://kyu.snu.ac.kr/sdhj/index.jsp?type=hj/GK14671_00IM0001_039b.jpg","1801_수현내면_039b")</f>
        <v>1801_수현내면_039b</v>
      </c>
      <c r="B725" s="4">
        <v>1801</v>
      </c>
      <c r="C725" s="4" t="s">
        <v>5730</v>
      </c>
      <c r="D725" s="4" t="s">
        <v>5731</v>
      </c>
      <c r="E725" s="4">
        <v>724</v>
      </c>
      <c r="F725" s="5">
        <v>2</v>
      </c>
      <c r="G725" s="5" t="s">
        <v>2138</v>
      </c>
      <c r="H725" s="5" t="s">
        <v>2139</v>
      </c>
      <c r="I725" s="5">
        <v>11</v>
      </c>
      <c r="L725" s="5">
        <v>4</v>
      </c>
      <c r="M725" s="4" t="s">
        <v>3126</v>
      </c>
      <c r="N725" s="4" t="s">
        <v>3127</v>
      </c>
      <c r="S725" s="5" t="s">
        <v>362</v>
      </c>
      <c r="T725" s="5" t="s">
        <v>363</v>
      </c>
      <c r="AC725" s="5">
        <v>19</v>
      </c>
      <c r="AD725" s="5" t="s">
        <v>166</v>
      </c>
      <c r="AE725" s="5" t="s">
        <v>167</v>
      </c>
    </row>
    <row r="726" spans="1:72" ht="13.5" customHeight="1">
      <c r="A726" s="7" t="str">
        <f>HYPERLINK("http://kyu.snu.ac.kr/sdhj/index.jsp?type=hj/GK14671_00IM0001_039b.jpg","1801_수현내면_039b")</f>
        <v>1801_수현내면_039b</v>
      </c>
      <c r="B726" s="4">
        <v>1801</v>
      </c>
      <c r="C726" s="4" t="s">
        <v>5200</v>
      </c>
      <c r="D726" s="4" t="s">
        <v>5555</v>
      </c>
      <c r="E726" s="4">
        <v>725</v>
      </c>
      <c r="F726" s="5">
        <v>2</v>
      </c>
      <c r="G726" s="5" t="s">
        <v>2138</v>
      </c>
      <c r="H726" s="5" t="s">
        <v>2139</v>
      </c>
      <c r="I726" s="5">
        <v>11</v>
      </c>
      <c r="L726" s="5">
        <v>4</v>
      </c>
      <c r="M726" s="4" t="s">
        <v>3126</v>
      </c>
      <c r="N726" s="4" t="s">
        <v>3127</v>
      </c>
      <c r="S726" s="5" t="s">
        <v>251</v>
      </c>
      <c r="T726" s="5" t="s">
        <v>252</v>
      </c>
      <c r="U726" s="5" t="s">
        <v>1347</v>
      </c>
      <c r="V726" s="5" t="s">
        <v>1348</v>
      </c>
      <c r="Y726" s="5" t="s">
        <v>3146</v>
      </c>
      <c r="Z726" s="5" t="s">
        <v>3147</v>
      </c>
      <c r="AC726" s="5">
        <v>14</v>
      </c>
      <c r="AD726" s="5" t="s">
        <v>598</v>
      </c>
      <c r="AE726" s="5" t="s">
        <v>599</v>
      </c>
    </row>
    <row r="727" spans="1:72" ht="13.5" customHeight="1">
      <c r="A727" s="7" t="str">
        <f>HYPERLINK("http://kyu.snu.ac.kr/sdhj/index.jsp?type=hj/GK14671_00IM0001_039b.jpg","1801_수현내면_039b")</f>
        <v>1801_수현내면_039b</v>
      </c>
      <c r="B727" s="4">
        <v>1801</v>
      </c>
      <c r="C727" s="4" t="s">
        <v>5422</v>
      </c>
      <c r="D727" s="4" t="s">
        <v>5423</v>
      </c>
      <c r="E727" s="4">
        <v>726</v>
      </c>
      <c r="F727" s="5">
        <v>2</v>
      </c>
      <c r="G727" s="5" t="s">
        <v>2138</v>
      </c>
      <c r="H727" s="5" t="s">
        <v>2139</v>
      </c>
      <c r="I727" s="5">
        <v>11</v>
      </c>
      <c r="L727" s="5">
        <v>4</v>
      </c>
      <c r="M727" s="4" t="s">
        <v>3126</v>
      </c>
      <c r="N727" s="4" t="s">
        <v>3127</v>
      </c>
      <c r="S727" s="5" t="s">
        <v>251</v>
      </c>
      <c r="T727" s="5" t="s">
        <v>252</v>
      </c>
      <c r="U727" s="5" t="s">
        <v>3148</v>
      </c>
      <c r="V727" s="5" t="s">
        <v>3149</v>
      </c>
      <c r="Y727" s="5" t="s">
        <v>3150</v>
      </c>
      <c r="Z727" s="5" t="s">
        <v>2539</v>
      </c>
      <c r="AC727" s="5">
        <v>14</v>
      </c>
      <c r="AD727" s="5" t="s">
        <v>598</v>
      </c>
      <c r="AE727" s="5" t="s">
        <v>599</v>
      </c>
    </row>
    <row r="728" spans="1:72" ht="13.5" customHeight="1">
      <c r="A728" s="7" t="str">
        <f>HYPERLINK("http://kyu.snu.ac.kr/sdhj/index.jsp?type=hj/GK14671_00IM0001_039b.jpg","1801_수현내면_039b")</f>
        <v>1801_수현내면_039b</v>
      </c>
      <c r="B728" s="4">
        <v>1801</v>
      </c>
      <c r="C728" s="4" t="s">
        <v>5200</v>
      </c>
      <c r="D728" s="4" t="s">
        <v>5555</v>
      </c>
      <c r="E728" s="4">
        <v>727</v>
      </c>
      <c r="F728" s="5">
        <v>2</v>
      </c>
      <c r="G728" s="5" t="s">
        <v>2138</v>
      </c>
      <c r="H728" s="5" t="s">
        <v>2139</v>
      </c>
      <c r="I728" s="5">
        <v>11</v>
      </c>
      <c r="L728" s="5">
        <v>4</v>
      </c>
      <c r="M728" s="4" t="s">
        <v>3126</v>
      </c>
      <c r="N728" s="4" t="s">
        <v>3127</v>
      </c>
      <c r="S728" s="5" t="s">
        <v>362</v>
      </c>
      <c r="T728" s="5" t="s">
        <v>363</v>
      </c>
      <c r="AC728" s="5">
        <v>11</v>
      </c>
      <c r="AD728" s="5" t="s">
        <v>263</v>
      </c>
      <c r="AE728" s="5" t="s">
        <v>264</v>
      </c>
    </row>
    <row r="729" spans="1:72" ht="13.5" customHeight="1">
      <c r="A729" s="7" t="str">
        <f>HYPERLINK("http://kyu.snu.ac.kr/sdhj/index.jsp?type=hj/GK14671_00IM0001_039b.jpg","1801_수현내면_039b")</f>
        <v>1801_수현내면_039b</v>
      </c>
      <c r="B729" s="4">
        <v>1801</v>
      </c>
      <c r="C729" s="4" t="s">
        <v>5200</v>
      </c>
      <c r="D729" s="4" t="s">
        <v>5555</v>
      </c>
      <c r="E729" s="4">
        <v>728</v>
      </c>
      <c r="F729" s="5">
        <v>2</v>
      </c>
      <c r="G729" s="5" t="s">
        <v>2138</v>
      </c>
      <c r="H729" s="5" t="s">
        <v>2139</v>
      </c>
      <c r="I729" s="5">
        <v>11</v>
      </c>
      <c r="L729" s="5">
        <v>5</v>
      </c>
      <c r="M729" s="4" t="s">
        <v>3151</v>
      </c>
      <c r="N729" s="4" t="s">
        <v>3152</v>
      </c>
      <c r="O729" s="5" t="s">
        <v>14</v>
      </c>
      <c r="P729" s="5" t="s">
        <v>15</v>
      </c>
      <c r="T729" s="5" t="s">
        <v>5250</v>
      </c>
      <c r="W729" s="5" t="s">
        <v>834</v>
      </c>
      <c r="X729" s="5" t="s">
        <v>835</v>
      </c>
      <c r="Y729" s="5" t="s">
        <v>342</v>
      </c>
      <c r="Z729" s="5" t="s">
        <v>343</v>
      </c>
      <c r="AC729" s="5">
        <v>61</v>
      </c>
      <c r="AD729" s="5" t="s">
        <v>478</v>
      </c>
      <c r="AE729" s="5" t="s">
        <v>479</v>
      </c>
      <c r="AJ729" s="5" t="s">
        <v>35</v>
      </c>
      <c r="AK729" s="5" t="s">
        <v>36</v>
      </c>
      <c r="AL729" s="5" t="s">
        <v>836</v>
      </c>
      <c r="AM729" s="5" t="s">
        <v>837</v>
      </c>
      <c r="AT729" s="5" t="s">
        <v>346</v>
      </c>
      <c r="AU729" s="5" t="s">
        <v>347</v>
      </c>
      <c r="AV729" s="5" t="s">
        <v>3153</v>
      </c>
      <c r="AW729" s="5" t="s">
        <v>3154</v>
      </c>
      <c r="BG729" s="5" t="s">
        <v>346</v>
      </c>
      <c r="BH729" s="5" t="s">
        <v>347</v>
      </c>
      <c r="BI729" s="5" t="s">
        <v>3155</v>
      </c>
      <c r="BJ729" s="5" t="s">
        <v>3156</v>
      </c>
      <c r="BK729" s="5" t="s">
        <v>346</v>
      </c>
      <c r="BL729" s="5" t="s">
        <v>347</v>
      </c>
      <c r="BM729" s="5" t="s">
        <v>3157</v>
      </c>
      <c r="BN729" s="5" t="s">
        <v>3158</v>
      </c>
      <c r="BO729" s="5" t="s">
        <v>346</v>
      </c>
      <c r="BP729" s="5" t="s">
        <v>347</v>
      </c>
      <c r="BQ729" s="5" t="s">
        <v>3159</v>
      </c>
      <c r="BR729" s="5" t="s">
        <v>3160</v>
      </c>
      <c r="BS729" s="5" t="s">
        <v>1204</v>
      </c>
      <c r="BT729" s="5" t="s">
        <v>1205</v>
      </c>
    </row>
    <row r="730" spans="1:72" ht="13.5" customHeight="1">
      <c r="A730" s="7" t="str">
        <f>HYPERLINK("http://kyu.snu.ac.kr/sdhj/index.jsp?type=hj/GK14671_00IM0001_039b.jpg","1801_수현내면_039b")</f>
        <v>1801_수현내면_039b</v>
      </c>
      <c r="B730" s="4">
        <v>1801</v>
      </c>
      <c r="C730" s="4" t="s">
        <v>5220</v>
      </c>
      <c r="D730" s="4" t="s">
        <v>5221</v>
      </c>
      <c r="E730" s="4">
        <v>729</v>
      </c>
      <c r="F730" s="5">
        <v>2</v>
      </c>
      <c r="G730" s="5" t="s">
        <v>2138</v>
      </c>
      <c r="H730" s="5" t="s">
        <v>2139</v>
      </c>
      <c r="I730" s="5">
        <v>12</v>
      </c>
      <c r="J730" s="5" t="s">
        <v>3161</v>
      </c>
      <c r="K730" s="5" t="s">
        <v>3162</v>
      </c>
      <c r="L730" s="5">
        <v>1</v>
      </c>
      <c r="M730" s="4" t="s">
        <v>807</v>
      </c>
      <c r="N730" s="4" t="s">
        <v>808</v>
      </c>
      <c r="T730" s="5" t="s">
        <v>5378</v>
      </c>
      <c r="U730" s="5" t="s">
        <v>865</v>
      </c>
      <c r="V730" s="5" t="s">
        <v>866</v>
      </c>
      <c r="Y730" s="5" t="s">
        <v>807</v>
      </c>
      <c r="Z730" s="5" t="s">
        <v>808</v>
      </c>
      <c r="AC730" s="5">
        <v>46</v>
      </c>
      <c r="AD730" s="5" t="s">
        <v>809</v>
      </c>
      <c r="AE730" s="5" t="s">
        <v>810</v>
      </c>
      <c r="AT730" s="5" t="s">
        <v>346</v>
      </c>
      <c r="AU730" s="5" t="s">
        <v>347</v>
      </c>
      <c r="AV730" s="5" t="s">
        <v>3163</v>
      </c>
      <c r="AW730" s="5" t="s">
        <v>3164</v>
      </c>
      <c r="BG730" s="5" t="s">
        <v>84</v>
      </c>
      <c r="BH730" s="5" t="s">
        <v>85</v>
      </c>
      <c r="BI730" s="5" t="s">
        <v>3165</v>
      </c>
      <c r="BJ730" s="5" t="s">
        <v>3166</v>
      </c>
      <c r="BK730" s="5" t="s">
        <v>84</v>
      </c>
      <c r="BL730" s="5" t="s">
        <v>85</v>
      </c>
      <c r="BM730" s="5" t="s">
        <v>2020</v>
      </c>
      <c r="BN730" s="5" t="s">
        <v>1752</v>
      </c>
      <c r="BO730" s="5" t="s">
        <v>84</v>
      </c>
      <c r="BP730" s="5" t="s">
        <v>85</v>
      </c>
      <c r="BQ730" s="5" t="s">
        <v>3167</v>
      </c>
      <c r="BR730" s="5" t="s">
        <v>3168</v>
      </c>
      <c r="BS730" s="5" t="s">
        <v>82</v>
      </c>
      <c r="BT730" s="5" t="s">
        <v>83</v>
      </c>
    </row>
    <row r="731" spans="1:72" ht="13.5" customHeight="1">
      <c r="A731" s="7" t="str">
        <f>HYPERLINK("http://kyu.snu.ac.kr/sdhj/index.jsp?type=hj/GK14671_00IM0001_039b.jpg","1801_수현내면_039b")</f>
        <v>1801_수현내면_039b</v>
      </c>
      <c r="B731" s="4">
        <v>1801</v>
      </c>
      <c r="C731" s="4" t="s">
        <v>5304</v>
      </c>
      <c r="D731" s="4" t="s">
        <v>5305</v>
      </c>
      <c r="E731" s="4">
        <v>730</v>
      </c>
      <c r="F731" s="5">
        <v>2</v>
      </c>
      <c r="G731" s="5" t="s">
        <v>2138</v>
      </c>
      <c r="H731" s="5" t="s">
        <v>2139</v>
      </c>
      <c r="I731" s="5">
        <v>12</v>
      </c>
      <c r="L731" s="5">
        <v>2</v>
      </c>
      <c r="M731" s="4" t="s">
        <v>3169</v>
      </c>
      <c r="N731" s="4" t="s">
        <v>3170</v>
      </c>
      <c r="T731" s="5" t="s">
        <v>5732</v>
      </c>
      <c r="U731" s="5" t="s">
        <v>1531</v>
      </c>
      <c r="V731" s="5" t="s">
        <v>1532</v>
      </c>
      <c r="W731" s="5" t="s">
        <v>675</v>
      </c>
      <c r="X731" s="5" t="s">
        <v>676</v>
      </c>
      <c r="Y731" s="5" t="s">
        <v>3171</v>
      </c>
      <c r="Z731" s="5" t="s">
        <v>3172</v>
      </c>
      <c r="AC731" s="5">
        <v>84</v>
      </c>
      <c r="AD731" s="5" t="s">
        <v>411</v>
      </c>
      <c r="AE731" s="5" t="s">
        <v>412</v>
      </c>
      <c r="AJ731" s="5" t="s">
        <v>35</v>
      </c>
      <c r="AK731" s="5" t="s">
        <v>36</v>
      </c>
      <c r="AL731" s="5" t="s">
        <v>223</v>
      </c>
      <c r="AM731" s="5" t="s">
        <v>224</v>
      </c>
      <c r="AT731" s="5" t="s">
        <v>1535</v>
      </c>
      <c r="AU731" s="5" t="s">
        <v>1536</v>
      </c>
      <c r="AV731" s="5" t="s">
        <v>1537</v>
      </c>
      <c r="AW731" s="5" t="s">
        <v>535</v>
      </c>
      <c r="BG731" s="5" t="s">
        <v>1174</v>
      </c>
      <c r="BH731" s="5" t="s">
        <v>1175</v>
      </c>
      <c r="BI731" s="5" t="s">
        <v>3173</v>
      </c>
      <c r="BJ731" s="5" t="s">
        <v>3115</v>
      </c>
      <c r="BK731" s="5" t="s">
        <v>1174</v>
      </c>
      <c r="BL731" s="5" t="s">
        <v>1175</v>
      </c>
      <c r="BM731" s="5" t="s">
        <v>3174</v>
      </c>
      <c r="BN731" s="5" t="s">
        <v>3175</v>
      </c>
      <c r="BO731" s="5" t="s">
        <v>1178</v>
      </c>
      <c r="BP731" s="5" t="s">
        <v>1179</v>
      </c>
      <c r="BQ731" s="5" t="s">
        <v>3176</v>
      </c>
      <c r="BR731" s="5" t="s">
        <v>3177</v>
      </c>
      <c r="BS731" s="5" t="s">
        <v>82</v>
      </c>
      <c r="BT731" s="5" t="s">
        <v>83</v>
      </c>
    </row>
    <row r="732" spans="1:72" ht="13.5" customHeight="1">
      <c r="A732" s="7" t="str">
        <f>HYPERLINK("http://kyu.snu.ac.kr/sdhj/index.jsp?type=hj/GK14671_00IM0001_039b.jpg","1801_수현내면_039b")</f>
        <v>1801_수현내면_039b</v>
      </c>
      <c r="B732" s="4">
        <v>1801</v>
      </c>
      <c r="C732" s="4" t="s">
        <v>5436</v>
      </c>
      <c r="D732" s="4" t="s">
        <v>5437</v>
      </c>
      <c r="E732" s="4">
        <v>731</v>
      </c>
      <c r="F732" s="5">
        <v>2</v>
      </c>
      <c r="G732" s="5" t="s">
        <v>2138</v>
      </c>
      <c r="H732" s="5" t="s">
        <v>2139</v>
      </c>
      <c r="I732" s="5">
        <v>12</v>
      </c>
      <c r="L732" s="5">
        <v>2</v>
      </c>
      <c r="M732" s="4" t="s">
        <v>3169</v>
      </c>
      <c r="N732" s="4" t="s">
        <v>3170</v>
      </c>
      <c r="S732" s="5" t="s">
        <v>126</v>
      </c>
      <c r="T732" s="5" t="s">
        <v>127</v>
      </c>
      <c r="W732" s="5" t="s">
        <v>3178</v>
      </c>
      <c r="X732" s="5" t="s">
        <v>3179</v>
      </c>
      <c r="Y732" s="5" t="s">
        <v>342</v>
      </c>
      <c r="Z732" s="5" t="s">
        <v>343</v>
      </c>
      <c r="AC732" s="5">
        <v>57</v>
      </c>
      <c r="AD732" s="5" t="s">
        <v>2056</v>
      </c>
      <c r="AE732" s="5" t="s">
        <v>2057</v>
      </c>
      <c r="AJ732" s="5" t="s">
        <v>35</v>
      </c>
      <c r="AK732" s="5" t="s">
        <v>36</v>
      </c>
      <c r="AL732" s="5" t="s">
        <v>413</v>
      </c>
      <c r="AM732" s="5" t="s">
        <v>414</v>
      </c>
      <c r="AT732" s="5" t="s">
        <v>1178</v>
      </c>
      <c r="AU732" s="5" t="s">
        <v>1179</v>
      </c>
      <c r="AV732" s="5" t="s">
        <v>3180</v>
      </c>
      <c r="AW732" s="5" t="s">
        <v>3181</v>
      </c>
      <c r="BG732" s="5" t="s">
        <v>1178</v>
      </c>
      <c r="BH732" s="5" t="s">
        <v>1179</v>
      </c>
      <c r="BI732" s="5" t="s">
        <v>3182</v>
      </c>
      <c r="BJ732" s="5" t="s">
        <v>1906</v>
      </c>
      <c r="BK732" s="5" t="s">
        <v>1178</v>
      </c>
      <c r="BL732" s="5" t="s">
        <v>1179</v>
      </c>
      <c r="BM732" s="5" t="s">
        <v>3183</v>
      </c>
      <c r="BN732" s="5" t="s">
        <v>3184</v>
      </c>
      <c r="BO732" s="5" t="s">
        <v>1178</v>
      </c>
      <c r="BP732" s="5" t="s">
        <v>1179</v>
      </c>
      <c r="BQ732" s="5" t="s">
        <v>3185</v>
      </c>
      <c r="BR732" s="5" t="s">
        <v>3186</v>
      </c>
      <c r="BS732" s="5" t="s">
        <v>354</v>
      </c>
      <c r="BT732" s="5" t="s">
        <v>355</v>
      </c>
    </row>
    <row r="733" spans="1:72" ht="13.5" customHeight="1">
      <c r="A733" s="7" t="str">
        <f>HYPERLINK("http://kyu.snu.ac.kr/sdhj/index.jsp?type=hj/GK14671_00IM0001_039b.jpg","1801_수현내면_039b")</f>
        <v>1801_수현내면_039b</v>
      </c>
      <c r="B733" s="4">
        <v>1801</v>
      </c>
      <c r="C733" s="4" t="s">
        <v>5251</v>
      </c>
      <c r="D733" s="4" t="s">
        <v>5252</v>
      </c>
      <c r="E733" s="4">
        <v>732</v>
      </c>
      <c r="F733" s="5">
        <v>2</v>
      </c>
      <c r="G733" s="5" t="s">
        <v>2138</v>
      </c>
      <c r="H733" s="5" t="s">
        <v>2139</v>
      </c>
      <c r="I733" s="5">
        <v>12</v>
      </c>
      <c r="L733" s="5">
        <v>2</v>
      </c>
      <c r="M733" s="4" t="s">
        <v>3169</v>
      </c>
      <c r="N733" s="4" t="s">
        <v>3170</v>
      </c>
      <c r="S733" s="5" t="s">
        <v>251</v>
      </c>
      <c r="T733" s="5" t="s">
        <v>252</v>
      </c>
      <c r="U733" s="5" t="s">
        <v>3187</v>
      </c>
      <c r="V733" s="5" t="s">
        <v>3188</v>
      </c>
      <c r="Y733" s="5" t="s">
        <v>3189</v>
      </c>
      <c r="Z733" s="5" t="s">
        <v>3190</v>
      </c>
      <c r="AC733" s="5">
        <v>41</v>
      </c>
      <c r="AD733" s="5" t="s">
        <v>1078</v>
      </c>
      <c r="AE733" s="5" t="s">
        <v>1079</v>
      </c>
    </row>
    <row r="734" spans="1:72" ht="13.5" customHeight="1">
      <c r="A734" s="7" t="str">
        <f>HYPERLINK("http://kyu.snu.ac.kr/sdhj/index.jsp?type=hj/GK14671_00IM0001_039b.jpg","1801_수현내면_039b")</f>
        <v>1801_수현내면_039b</v>
      </c>
      <c r="B734" s="4">
        <v>1801</v>
      </c>
      <c r="C734" s="4" t="s">
        <v>5733</v>
      </c>
      <c r="D734" s="4" t="s">
        <v>5734</v>
      </c>
      <c r="E734" s="4">
        <v>733</v>
      </c>
      <c r="F734" s="5">
        <v>2</v>
      </c>
      <c r="G734" s="5" t="s">
        <v>2138</v>
      </c>
      <c r="H734" s="5" t="s">
        <v>2139</v>
      </c>
      <c r="I734" s="5">
        <v>12</v>
      </c>
      <c r="L734" s="5">
        <v>2</v>
      </c>
      <c r="M734" s="4" t="s">
        <v>3169</v>
      </c>
      <c r="N734" s="4" t="s">
        <v>3170</v>
      </c>
      <c r="S734" s="5" t="s">
        <v>251</v>
      </c>
      <c r="T734" s="5" t="s">
        <v>252</v>
      </c>
      <c r="U734" s="5" t="s">
        <v>74</v>
      </c>
      <c r="V734" s="5" t="s">
        <v>75</v>
      </c>
      <c r="Y734" s="5" t="s">
        <v>3191</v>
      </c>
      <c r="Z734" s="5" t="s">
        <v>2356</v>
      </c>
      <c r="AC734" s="5">
        <v>30</v>
      </c>
      <c r="AD734" s="5" t="s">
        <v>162</v>
      </c>
      <c r="AE734" s="5" t="s">
        <v>163</v>
      </c>
    </row>
    <row r="735" spans="1:72" ht="13.5" customHeight="1">
      <c r="A735" s="7" t="str">
        <f>HYPERLINK("http://kyu.snu.ac.kr/sdhj/index.jsp?type=hj/GK14671_00IM0001_039b.jpg","1801_수현내면_039b")</f>
        <v>1801_수현내면_039b</v>
      </c>
      <c r="B735" s="4">
        <v>1801</v>
      </c>
      <c r="C735" s="4" t="s">
        <v>5733</v>
      </c>
      <c r="D735" s="4" t="s">
        <v>5734</v>
      </c>
      <c r="E735" s="4">
        <v>734</v>
      </c>
      <c r="F735" s="5">
        <v>2</v>
      </c>
      <c r="G735" s="5" t="s">
        <v>2138</v>
      </c>
      <c r="H735" s="5" t="s">
        <v>2139</v>
      </c>
      <c r="I735" s="5">
        <v>12</v>
      </c>
      <c r="L735" s="5">
        <v>3</v>
      </c>
      <c r="M735" s="4" t="s">
        <v>3161</v>
      </c>
      <c r="N735" s="4" t="s">
        <v>3162</v>
      </c>
      <c r="T735" s="5" t="s">
        <v>5378</v>
      </c>
      <c r="U735" s="5" t="s">
        <v>74</v>
      </c>
      <c r="V735" s="5" t="s">
        <v>75</v>
      </c>
      <c r="W735" s="5" t="s">
        <v>626</v>
      </c>
      <c r="X735" s="5" t="s">
        <v>627</v>
      </c>
      <c r="Y735" s="5" t="s">
        <v>3192</v>
      </c>
      <c r="Z735" s="5" t="s">
        <v>3193</v>
      </c>
      <c r="AC735" s="5">
        <v>57</v>
      </c>
      <c r="AD735" s="5" t="s">
        <v>2056</v>
      </c>
      <c r="AE735" s="5" t="s">
        <v>2057</v>
      </c>
      <c r="AJ735" s="5" t="s">
        <v>35</v>
      </c>
      <c r="AK735" s="5" t="s">
        <v>36</v>
      </c>
      <c r="AL735" s="5" t="s">
        <v>3194</v>
      </c>
      <c r="AM735" s="5" t="s">
        <v>3195</v>
      </c>
      <c r="AT735" s="5" t="s">
        <v>1178</v>
      </c>
      <c r="AU735" s="5" t="s">
        <v>1179</v>
      </c>
      <c r="AV735" s="5" t="s">
        <v>3196</v>
      </c>
      <c r="AW735" s="5" t="s">
        <v>3197</v>
      </c>
      <c r="BG735" s="5" t="s">
        <v>1178</v>
      </c>
      <c r="BH735" s="5" t="s">
        <v>1179</v>
      </c>
      <c r="BI735" s="5" t="s">
        <v>3198</v>
      </c>
      <c r="BJ735" s="5" t="s">
        <v>3199</v>
      </c>
      <c r="BK735" s="5" t="s">
        <v>1178</v>
      </c>
      <c r="BL735" s="5" t="s">
        <v>1179</v>
      </c>
      <c r="BM735" s="5" t="s">
        <v>3200</v>
      </c>
      <c r="BN735" s="5" t="s">
        <v>3201</v>
      </c>
      <c r="BO735" s="5" t="s">
        <v>1178</v>
      </c>
      <c r="BP735" s="5" t="s">
        <v>1179</v>
      </c>
      <c r="BQ735" s="5" t="s">
        <v>3202</v>
      </c>
      <c r="BR735" s="5" t="s">
        <v>3203</v>
      </c>
      <c r="BS735" s="5" t="s">
        <v>2869</v>
      </c>
      <c r="BT735" s="5" t="s">
        <v>2870</v>
      </c>
    </row>
    <row r="736" spans="1:72" ht="13.5" customHeight="1">
      <c r="A736" s="7" t="str">
        <f>HYPERLINK("http://kyu.snu.ac.kr/sdhj/index.jsp?type=hj/GK14671_00IM0001_039b.jpg","1801_수현내면_039b")</f>
        <v>1801_수현내면_039b</v>
      </c>
      <c r="B736" s="4">
        <v>1801</v>
      </c>
      <c r="C736" s="4" t="s">
        <v>5490</v>
      </c>
      <c r="D736" s="4" t="s">
        <v>5491</v>
      </c>
      <c r="E736" s="4">
        <v>735</v>
      </c>
      <c r="F736" s="5">
        <v>2</v>
      </c>
      <c r="G736" s="5" t="s">
        <v>2138</v>
      </c>
      <c r="H736" s="5" t="s">
        <v>2139</v>
      </c>
      <c r="I736" s="5">
        <v>12</v>
      </c>
      <c r="L736" s="5">
        <v>3</v>
      </c>
      <c r="M736" s="4" t="s">
        <v>3161</v>
      </c>
      <c r="N736" s="4" t="s">
        <v>3162</v>
      </c>
      <c r="S736" s="5" t="s">
        <v>126</v>
      </c>
      <c r="T736" s="5" t="s">
        <v>127</v>
      </c>
      <c r="W736" s="5" t="s">
        <v>775</v>
      </c>
      <c r="X736" s="5" t="s">
        <v>776</v>
      </c>
      <c r="Y736" s="5" t="s">
        <v>342</v>
      </c>
      <c r="Z736" s="5" t="s">
        <v>343</v>
      </c>
      <c r="AC736" s="5">
        <v>48</v>
      </c>
      <c r="AD736" s="5" t="s">
        <v>453</v>
      </c>
      <c r="AE736" s="5" t="s">
        <v>454</v>
      </c>
      <c r="AJ736" s="5" t="s">
        <v>35</v>
      </c>
      <c r="AK736" s="5" t="s">
        <v>36</v>
      </c>
      <c r="AL736" s="5" t="s">
        <v>317</v>
      </c>
      <c r="AM736" s="5" t="s">
        <v>318</v>
      </c>
      <c r="AT736" s="5" t="s">
        <v>1178</v>
      </c>
      <c r="AU736" s="5" t="s">
        <v>1179</v>
      </c>
      <c r="AV736" s="5" t="s">
        <v>3204</v>
      </c>
      <c r="AW736" s="5" t="s">
        <v>2833</v>
      </c>
      <c r="BG736" s="5" t="s">
        <v>1178</v>
      </c>
      <c r="BH736" s="5" t="s">
        <v>1179</v>
      </c>
      <c r="BI736" s="5" t="s">
        <v>3205</v>
      </c>
      <c r="BJ736" s="5" t="s">
        <v>3206</v>
      </c>
      <c r="BK736" s="5" t="s">
        <v>1178</v>
      </c>
      <c r="BL736" s="5" t="s">
        <v>1179</v>
      </c>
      <c r="BM736" s="5" t="s">
        <v>3207</v>
      </c>
      <c r="BN736" s="5" t="s">
        <v>3208</v>
      </c>
      <c r="BO736" s="5" t="s">
        <v>1178</v>
      </c>
      <c r="BP736" s="5" t="s">
        <v>1179</v>
      </c>
      <c r="BQ736" s="5" t="s">
        <v>2020</v>
      </c>
      <c r="BR736" s="5" t="s">
        <v>1752</v>
      </c>
    </row>
    <row r="737" spans="1:72" ht="13.5" customHeight="1">
      <c r="A737" s="7" t="str">
        <f>HYPERLINK("http://kyu.snu.ac.kr/sdhj/index.jsp?type=hj/GK14671_00IM0001_039b.jpg","1801_수현내면_039b")</f>
        <v>1801_수현내면_039b</v>
      </c>
      <c r="B737" s="4">
        <v>1801</v>
      </c>
      <c r="C737" s="4" t="s">
        <v>5251</v>
      </c>
      <c r="D737" s="4" t="s">
        <v>5252</v>
      </c>
      <c r="E737" s="4">
        <v>736</v>
      </c>
      <c r="F737" s="5">
        <v>2</v>
      </c>
      <c r="G737" s="5" t="s">
        <v>2138</v>
      </c>
      <c r="H737" s="5" t="s">
        <v>2139</v>
      </c>
      <c r="I737" s="5">
        <v>12</v>
      </c>
      <c r="L737" s="5">
        <v>3</v>
      </c>
      <c r="M737" s="4" t="s">
        <v>3161</v>
      </c>
      <c r="N737" s="4" t="s">
        <v>3162</v>
      </c>
      <c r="S737" s="5" t="s">
        <v>251</v>
      </c>
      <c r="T737" s="5" t="s">
        <v>252</v>
      </c>
      <c r="U737" s="5" t="s">
        <v>1743</v>
      </c>
      <c r="V737" s="5" t="s">
        <v>1744</v>
      </c>
      <c r="Y737" s="5" t="s">
        <v>3209</v>
      </c>
      <c r="Z737" s="5" t="s">
        <v>3210</v>
      </c>
      <c r="AC737" s="5">
        <v>20</v>
      </c>
      <c r="AD737" s="5" t="s">
        <v>469</v>
      </c>
      <c r="AE737" s="5" t="s">
        <v>470</v>
      </c>
    </row>
    <row r="738" spans="1:72" ht="13.5" customHeight="1">
      <c r="A738" s="7" t="str">
        <f>HYPERLINK("http://kyu.snu.ac.kr/sdhj/index.jsp?type=hj/GK14671_00IM0001_039b.jpg","1801_수현내면_039b")</f>
        <v>1801_수현내면_039b</v>
      </c>
      <c r="B738" s="4">
        <v>1801</v>
      </c>
      <c r="C738" s="4" t="s">
        <v>5446</v>
      </c>
      <c r="D738" s="4" t="s">
        <v>5447</v>
      </c>
      <c r="E738" s="4">
        <v>737</v>
      </c>
      <c r="F738" s="5">
        <v>2</v>
      </c>
      <c r="G738" s="5" t="s">
        <v>2138</v>
      </c>
      <c r="H738" s="5" t="s">
        <v>2139</v>
      </c>
      <c r="I738" s="5">
        <v>12</v>
      </c>
      <c r="L738" s="5">
        <v>3</v>
      </c>
      <c r="M738" s="4" t="s">
        <v>3161</v>
      </c>
      <c r="N738" s="4" t="s">
        <v>3162</v>
      </c>
      <c r="S738" s="5" t="s">
        <v>362</v>
      </c>
      <c r="T738" s="5" t="s">
        <v>363</v>
      </c>
      <c r="AC738" s="5">
        <v>14</v>
      </c>
      <c r="AD738" s="5" t="s">
        <v>598</v>
      </c>
      <c r="AE738" s="5" t="s">
        <v>599</v>
      </c>
    </row>
    <row r="739" spans="1:72" ht="13.5" customHeight="1">
      <c r="A739" s="7" t="str">
        <f>HYPERLINK("http://kyu.snu.ac.kr/sdhj/index.jsp?type=hj/GK14671_00IM0001_039b.jpg","1801_수현내면_039b")</f>
        <v>1801_수현내면_039b</v>
      </c>
      <c r="B739" s="4">
        <v>1801</v>
      </c>
      <c r="C739" s="4" t="s">
        <v>5251</v>
      </c>
      <c r="D739" s="4" t="s">
        <v>5252</v>
      </c>
      <c r="E739" s="4">
        <v>738</v>
      </c>
      <c r="F739" s="5">
        <v>2</v>
      </c>
      <c r="G739" s="5" t="s">
        <v>2138</v>
      </c>
      <c r="H739" s="5" t="s">
        <v>2139</v>
      </c>
      <c r="I739" s="5">
        <v>12</v>
      </c>
      <c r="L739" s="5">
        <v>4</v>
      </c>
      <c r="M739" s="4" t="s">
        <v>3211</v>
      </c>
      <c r="N739" s="4" t="s">
        <v>3212</v>
      </c>
      <c r="O739" s="5" t="s">
        <v>14</v>
      </c>
      <c r="P739" s="5" t="s">
        <v>15</v>
      </c>
      <c r="T739" s="5" t="s">
        <v>5735</v>
      </c>
      <c r="U739" s="5" t="s">
        <v>3213</v>
      </c>
      <c r="V739" s="5" t="s">
        <v>3214</v>
      </c>
      <c r="W739" s="5" t="s">
        <v>378</v>
      </c>
      <c r="X739" s="5" t="s">
        <v>379</v>
      </c>
      <c r="Y739" s="5" t="s">
        <v>3215</v>
      </c>
      <c r="Z739" s="5" t="s">
        <v>3216</v>
      </c>
      <c r="AC739" s="5">
        <v>68</v>
      </c>
      <c r="AD739" s="5" t="s">
        <v>524</v>
      </c>
      <c r="AE739" s="5" t="s">
        <v>525</v>
      </c>
      <c r="AJ739" s="5" t="s">
        <v>35</v>
      </c>
      <c r="AK739" s="5" t="s">
        <v>36</v>
      </c>
      <c r="AL739" s="5" t="s">
        <v>380</v>
      </c>
      <c r="AM739" s="5" t="s">
        <v>381</v>
      </c>
      <c r="AT739" s="5" t="s">
        <v>1178</v>
      </c>
      <c r="AU739" s="5" t="s">
        <v>1179</v>
      </c>
      <c r="AV739" s="5" t="s">
        <v>3217</v>
      </c>
      <c r="AW739" s="5" t="s">
        <v>387</v>
      </c>
      <c r="BG739" s="5" t="s">
        <v>1178</v>
      </c>
      <c r="BH739" s="5" t="s">
        <v>1179</v>
      </c>
      <c r="BI739" s="5" t="s">
        <v>3218</v>
      </c>
      <c r="BJ739" s="5" t="s">
        <v>3219</v>
      </c>
      <c r="BK739" s="5" t="s">
        <v>1178</v>
      </c>
      <c r="BL739" s="5" t="s">
        <v>1179</v>
      </c>
      <c r="BM739" s="5" t="s">
        <v>3220</v>
      </c>
      <c r="BN739" s="5" t="s">
        <v>3221</v>
      </c>
      <c r="BO739" s="5" t="s">
        <v>1178</v>
      </c>
      <c r="BP739" s="5" t="s">
        <v>1179</v>
      </c>
      <c r="BQ739" s="5" t="s">
        <v>3222</v>
      </c>
      <c r="BR739" s="5" t="s">
        <v>3223</v>
      </c>
      <c r="BS739" s="5" t="s">
        <v>714</v>
      </c>
      <c r="BT739" s="5" t="s">
        <v>715</v>
      </c>
    </row>
    <row r="740" spans="1:72" ht="13.5" customHeight="1">
      <c r="A740" s="7" t="str">
        <f>HYPERLINK("http://kyu.snu.ac.kr/sdhj/index.jsp?type=hj/GK14671_00IM0001_039b.jpg","1801_수현내면_039b")</f>
        <v>1801_수현내면_039b</v>
      </c>
      <c r="B740" s="4">
        <v>1801</v>
      </c>
      <c r="C740" s="4" t="s">
        <v>5465</v>
      </c>
      <c r="D740" s="4" t="s">
        <v>5188</v>
      </c>
      <c r="E740" s="4">
        <v>739</v>
      </c>
      <c r="F740" s="5">
        <v>2</v>
      </c>
      <c r="G740" s="5" t="s">
        <v>2138</v>
      </c>
      <c r="H740" s="5" t="s">
        <v>2139</v>
      </c>
      <c r="I740" s="5">
        <v>12</v>
      </c>
      <c r="L740" s="5">
        <v>4</v>
      </c>
      <c r="M740" s="4" t="s">
        <v>3211</v>
      </c>
      <c r="N740" s="4" t="s">
        <v>3212</v>
      </c>
      <c r="S740" s="5" t="s">
        <v>126</v>
      </c>
      <c r="T740" s="5" t="s">
        <v>127</v>
      </c>
      <c r="W740" s="5" t="s">
        <v>76</v>
      </c>
      <c r="X740" s="5" t="s">
        <v>77</v>
      </c>
      <c r="Y740" s="5" t="s">
        <v>342</v>
      </c>
      <c r="Z740" s="5" t="s">
        <v>343</v>
      </c>
      <c r="AC740" s="5">
        <v>52</v>
      </c>
      <c r="AD740" s="5" t="s">
        <v>336</v>
      </c>
      <c r="AE740" s="5" t="s">
        <v>337</v>
      </c>
      <c r="AJ740" s="5" t="s">
        <v>35</v>
      </c>
      <c r="AK740" s="5" t="s">
        <v>36</v>
      </c>
      <c r="AL740" s="5" t="s">
        <v>82</v>
      </c>
      <c r="AM740" s="5" t="s">
        <v>83</v>
      </c>
      <c r="AT740" s="5" t="s">
        <v>1178</v>
      </c>
      <c r="AU740" s="5" t="s">
        <v>1179</v>
      </c>
      <c r="AV740" s="5" t="s">
        <v>3224</v>
      </c>
      <c r="AW740" s="5" t="s">
        <v>3225</v>
      </c>
      <c r="BG740" s="5" t="s">
        <v>1178</v>
      </c>
      <c r="BH740" s="5" t="s">
        <v>1179</v>
      </c>
      <c r="BI740" s="5" t="s">
        <v>3226</v>
      </c>
      <c r="BJ740" s="5" t="s">
        <v>3227</v>
      </c>
      <c r="BK740" s="5" t="s">
        <v>1178</v>
      </c>
      <c r="BL740" s="5" t="s">
        <v>1179</v>
      </c>
      <c r="BM740" s="5" t="s">
        <v>3228</v>
      </c>
      <c r="BN740" s="5" t="s">
        <v>3229</v>
      </c>
      <c r="BO740" s="5" t="s">
        <v>1178</v>
      </c>
      <c r="BP740" s="5" t="s">
        <v>1179</v>
      </c>
      <c r="BQ740" s="5" t="s">
        <v>3230</v>
      </c>
      <c r="BR740" s="5" t="s">
        <v>3231</v>
      </c>
      <c r="BS740" s="5" t="s">
        <v>1869</v>
      </c>
      <c r="BT740" s="5" t="s">
        <v>1870</v>
      </c>
    </row>
    <row r="741" spans="1:72" ht="13.5" customHeight="1">
      <c r="A741" s="7" t="str">
        <f>HYPERLINK("http://kyu.snu.ac.kr/sdhj/index.jsp?type=hj/GK14671_00IM0001_039b.jpg","1801_수현내면_039b")</f>
        <v>1801_수현내면_039b</v>
      </c>
      <c r="B741" s="4">
        <v>1801</v>
      </c>
      <c r="C741" s="4" t="s">
        <v>5251</v>
      </c>
      <c r="D741" s="4" t="s">
        <v>5252</v>
      </c>
      <c r="E741" s="4">
        <v>740</v>
      </c>
      <c r="F741" s="5">
        <v>2</v>
      </c>
      <c r="G741" s="5" t="s">
        <v>2138</v>
      </c>
      <c r="H741" s="5" t="s">
        <v>2139</v>
      </c>
      <c r="I741" s="5">
        <v>12</v>
      </c>
      <c r="L741" s="5">
        <v>4</v>
      </c>
      <c r="M741" s="4" t="s">
        <v>3211</v>
      </c>
      <c r="N741" s="4" t="s">
        <v>3212</v>
      </c>
      <c r="S741" s="5" t="s">
        <v>362</v>
      </c>
      <c r="T741" s="5" t="s">
        <v>363</v>
      </c>
      <c r="AF741" s="5" t="s">
        <v>243</v>
      </c>
      <c r="AG741" s="5" t="s">
        <v>244</v>
      </c>
    </row>
    <row r="742" spans="1:72" ht="13.5" customHeight="1">
      <c r="A742" s="7" t="str">
        <f>HYPERLINK("http://kyu.snu.ac.kr/sdhj/index.jsp?type=hj/GK14671_00IM0001_039b.jpg","1801_수현내면_039b")</f>
        <v>1801_수현내면_039b</v>
      </c>
      <c r="B742" s="4">
        <v>1801</v>
      </c>
      <c r="C742" s="4" t="s">
        <v>5736</v>
      </c>
      <c r="D742" s="4" t="s">
        <v>5737</v>
      </c>
      <c r="E742" s="4">
        <v>741</v>
      </c>
      <c r="F742" s="5">
        <v>2</v>
      </c>
      <c r="G742" s="5" t="s">
        <v>2138</v>
      </c>
      <c r="H742" s="5" t="s">
        <v>2139</v>
      </c>
      <c r="I742" s="5">
        <v>12</v>
      </c>
      <c r="L742" s="5">
        <v>4</v>
      </c>
      <c r="M742" s="4" t="s">
        <v>3211</v>
      </c>
      <c r="N742" s="4" t="s">
        <v>3212</v>
      </c>
      <c r="S742" s="5" t="s">
        <v>251</v>
      </c>
      <c r="T742" s="5" t="s">
        <v>252</v>
      </c>
      <c r="U742" s="5" t="s">
        <v>1743</v>
      </c>
      <c r="V742" s="5" t="s">
        <v>1744</v>
      </c>
      <c r="Y742" s="5" t="s">
        <v>3232</v>
      </c>
      <c r="Z742" s="5" t="s">
        <v>3233</v>
      </c>
      <c r="AC742" s="5">
        <v>15</v>
      </c>
      <c r="AD742" s="5" t="s">
        <v>360</v>
      </c>
      <c r="AE742" s="5" t="s">
        <v>361</v>
      </c>
      <c r="AF742" s="5" t="s">
        <v>257</v>
      </c>
      <c r="AG742" s="5" t="s">
        <v>258</v>
      </c>
    </row>
    <row r="743" spans="1:72" ht="13.5" customHeight="1">
      <c r="A743" s="7" t="str">
        <f>HYPERLINK("http://kyu.snu.ac.kr/sdhj/index.jsp?type=hj/GK14671_00IM0001_039b.jpg","1801_수현내면_039b")</f>
        <v>1801_수현내면_039b</v>
      </c>
      <c r="B743" s="4">
        <v>1801</v>
      </c>
      <c r="C743" s="4" t="s">
        <v>5446</v>
      </c>
      <c r="D743" s="4" t="s">
        <v>5447</v>
      </c>
      <c r="E743" s="4">
        <v>742</v>
      </c>
      <c r="F743" s="5">
        <v>2</v>
      </c>
      <c r="G743" s="5" t="s">
        <v>2138</v>
      </c>
      <c r="H743" s="5" t="s">
        <v>2139</v>
      </c>
      <c r="I743" s="5">
        <v>12</v>
      </c>
      <c r="L743" s="5">
        <v>5</v>
      </c>
      <c r="M743" s="4" t="s">
        <v>3234</v>
      </c>
      <c r="N743" s="4" t="s">
        <v>3235</v>
      </c>
      <c r="T743" s="5" t="s">
        <v>5540</v>
      </c>
      <c r="U743" s="5" t="s">
        <v>1402</v>
      </c>
      <c r="V743" s="5" t="s">
        <v>1403</v>
      </c>
      <c r="W743" s="5" t="s">
        <v>878</v>
      </c>
      <c r="X743" s="5" t="s">
        <v>652</v>
      </c>
      <c r="Y743" s="5" t="s">
        <v>3236</v>
      </c>
      <c r="Z743" s="5" t="s">
        <v>3237</v>
      </c>
      <c r="AC743" s="5">
        <v>42</v>
      </c>
      <c r="AD743" s="5" t="s">
        <v>249</v>
      </c>
      <c r="AE743" s="5" t="s">
        <v>250</v>
      </c>
      <c r="AJ743" s="5" t="s">
        <v>35</v>
      </c>
      <c r="AK743" s="5" t="s">
        <v>36</v>
      </c>
      <c r="AL743" s="5" t="s">
        <v>509</v>
      </c>
      <c r="AM743" s="5" t="s">
        <v>510</v>
      </c>
      <c r="AV743" s="5" t="s">
        <v>3238</v>
      </c>
      <c r="AW743" s="5" t="s">
        <v>3239</v>
      </c>
      <c r="BI743" s="5" t="s">
        <v>90</v>
      </c>
      <c r="BJ743" s="5" t="s">
        <v>91</v>
      </c>
      <c r="BM743" s="5" t="s">
        <v>3240</v>
      </c>
      <c r="BN743" s="5" t="s">
        <v>3241</v>
      </c>
      <c r="BQ743" s="5" t="s">
        <v>1753</v>
      </c>
      <c r="BR743" s="5" t="s">
        <v>870</v>
      </c>
      <c r="BS743" s="5" t="s">
        <v>82</v>
      </c>
      <c r="BT743" s="5" t="s">
        <v>83</v>
      </c>
    </row>
    <row r="744" spans="1:72" ht="13.5" customHeight="1">
      <c r="A744" s="7" t="str">
        <f>HYPERLINK("http://kyu.snu.ac.kr/sdhj/index.jsp?type=hj/GK14671_00IM0001_039b.jpg","1801_수현내면_039b")</f>
        <v>1801_수현내면_039b</v>
      </c>
      <c r="B744" s="4">
        <v>1801</v>
      </c>
      <c r="C744" s="4" t="s">
        <v>5344</v>
      </c>
      <c r="D744" s="4" t="s">
        <v>5345</v>
      </c>
      <c r="E744" s="4">
        <v>743</v>
      </c>
      <c r="F744" s="5">
        <v>2</v>
      </c>
      <c r="G744" s="5" t="s">
        <v>2138</v>
      </c>
      <c r="H744" s="5" t="s">
        <v>2139</v>
      </c>
      <c r="I744" s="5">
        <v>12</v>
      </c>
      <c r="L744" s="5">
        <v>5</v>
      </c>
      <c r="M744" s="4" t="s">
        <v>3234</v>
      </c>
      <c r="N744" s="4" t="s">
        <v>3235</v>
      </c>
      <c r="S744" s="5" t="s">
        <v>126</v>
      </c>
      <c r="T744" s="5" t="s">
        <v>127</v>
      </c>
      <c r="U744" s="5" t="s">
        <v>863</v>
      </c>
      <c r="V744" s="5" t="s">
        <v>864</v>
      </c>
      <c r="Y744" s="5" t="s">
        <v>3242</v>
      </c>
      <c r="Z744" s="5" t="s">
        <v>3243</v>
      </c>
      <c r="AC744" s="5">
        <v>36</v>
      </c>
      <c r="AD744" s="5" t="s">
        <v>544</v>
      </c>
      <c r="AE744" s="5" t="s">
        <v>545</v>
      </c>
      <c r="AT744" s="5" t="s">
        <v>865</v>
      </c>
      <c r="AU744" s="5" t="s">
        <v>866</v>
      </c>
      <c r="AV744" s="5" t="s">
        <v>1039</v>
      </c>
      <c r="AW744" s="5" t="s">
        <v>5738</v>
      </c>
      <c r="BI744" s="5" t="s">
        <v>90</v>
      </c>
      <c r="BJ744" s="5" t="s">
        <v>91</v>
      </c>
      <c r="BM744" s="5" t="s">
        <v>1852</v>
      </c>
      <c r="BN744" s="5" t="s">
        <v>1849</v>
      </c>
      <c r="BQ744" s="5" t="s">
        <v>2606</v>
      </c>
      <c r="BR744" s="5" t="s">
        <v>5739</v>
      </c>
    </row>
    <row r="745" spans="1:72" ht="13.5" customHeight="1">
      <c r="A745" s="7" t="str">
        <f>HYPERLINK("http://kyu.snu.ac.kr/sdhj/index.jsp?type=hj/GK14671_00IM0001_039b.jpg","1801_수현내면_039b")</f>
        <v>1801_수현내면_039b</v>
      </c>
      <c r="B745" s="4">
        <v>1801</v>
      </c>
      <c r="C745" s="4" t="s">
        <v>5194</v>
      </c>
      <c r="D745" s="4" t="s">
        <v>5172</v>
      </c>
      <c r="E745" s="4">
        <v>744</v>
      </c>
      <c r="F745" s="5">
        <v>2</v>
      </c>
      <c r="G745" s="5" t="s">
        <v>2138</v>
      </c>
      <c r="H745" s="5" t="s">
        <v>2139</v>
      </c>
      <c r="I745" s="5">
        <v>12</v>
      </c>
      <c r="L745" s="5">
        <v>5</v>
      </c>
      <c r="M745" s="4" t="s">
        <v>3234</v>
      </c>
      <c r="N745" s="4" t="s">
        <v>3235</v>
      </c>
      <c r="S745" s="5" t="s">
        <v>362</v>
      </c>
      <c r="T745" s="5" t="s">
        <v>363</v>
      </c>
      <c r="AC745" s="5">
        <v>11</v>
      </c>
      <c r="AD745" s="5" t="s">
        <v>263</v>
      </c>
      <c r="AE745" s="5" t="s">
        <v>264</v>
      </c>
    </row>
    <row r="746" spans="1:72" ht="13.5" customHeight="1">
      <c r="A746" s="7" t="str">
        <f>HYPERLINK("http://kyu.snu.ac.kr/sdhj/index.jsp?type=hj/GK14671_00IM0001_039b.jpg","1801_수현내면_039b")</f>
        <v>1801_수현내면_039b</v>
      </c>
      <c r="B746" s="4">
        <v>1801</v>
      </c>
      <c r="C746" s="4" t="s">
        <v>5184</v>
      </c>
      <c r="D746" s="4" t="s">
        <v>5481</v>
      </c>
      <c r="E746" s="4">
        <v>745</v>
      </c>
      <c r="F746" s="5">
        <v>2</v>
      </c>
      <c r="G746" s="5" t="s">
        <v>2138</v>
      </c>
      <c r="H746" s="5" t="s">
        <v>2139</v>
      </c>
      <c r="I746" s="5">
        <v>12</v>
      </c>
      <c r="L746" s="5">
        <v>5</v>
      </c>
      <c r="M746" s="4" t="s">
        <v>3234</v>
      </c>
      <c r="N746" s="4" t="s">
        <v>3235</v>
      </c>
      <c r="S746" s="5" t="s">
        <v>251</v>
      </c>
      <c r="T746" s="5" t="s">
        <v>252</v>
      </c>
      <c r="Y746" s="5" t="s">
        <v>859</v>
      </c>
      <c r="Z746" s="5" t="s">
        <v>860</v>
      </c>
      <c r="AC746" s="5">
        <v>5</v>
      </c>
      <c r="AD746" s="5" t="s">
        <v>255</v>
      </c>
      <c r="AE746" s="5" t="s">
        <v>256</v>
      </c>
      <c r="AF746" s="5" t="s">
        <v>257</v>
      </c>
      <c r="AG746" s="5" t="s">
        <v>258</v>
      </c>
    </row>
    <row r="747" spans="1:72" ht="13.5" customHeight="1">
      <c r="A747" s="7" t="str">
        <f>HYPERLINK("http://kyu.snu.ac.kr/sdhj/index.jsp?type=hj/GK14671_00IM0001_039b.jpg","1801_수현내면_039b")</f>
        <v>1801_수현내면_039b</v>
      </c>
      <c r="B747" s="4">
        <v>1801</v>
      </c>
      <c r="C747" s="4" t="s">
        <v>5184</v>
      </c>
      <c r="D747" s="4" t="s">
        <v>5481</v>
      </c>
      <c r="E747" s="4">
        <v>746</v>
      </c>
      <c r="F747" s="5">
        <v>2</v>
      </c>
      <c r="G747" s="5" t="s">
        <v>2138</v>
      </c>
      <c r="H747" s="5" t="s">
        <v>2139</v>
      </c>
      <c r="I747" s="5">
        <v>12</v>
      </c>
      <c r="L747" s="5">
        <v>6</v>
      </c>
      <c r="M747" s="4" t="s">
        <v>3244</v>
      </c>
      <c r="N747" s="4" t="s">
        <v>3245</v>
      </c>
      <c r="T747" s="5" t="s">
        <v>5369</v>
      </c>
      <c r="U747" s="5" t="s">
        <v>1927</v>
      </c>
      <c r="V747" s="5" t="s">
        <v>226</v>
      </c>
      <c r="W747" s="5" t="s">
        <v>584</v>
      </c>
      <c r="X747" s="5" t="s">
        <v>585</v>
      </c>
      <c r="Y747" s="5" t="s">
        <v>3246</v>
      </c>
      <c r="Z747" s="5" t="s">
        <v>3247</v>
      </c>
      <c r="AC747" s="5">
        <v>58</v>
      </c>
      <c r="AD747" s="5" t="s">
        <v>564</v>
      </c>
      <c r="AE747" s="5" t="s">
        <v>565</v>
      </c>
      <c r="AJ747" s="5" t="s">
        <v>35</v>
      </c>
      <c r="AK747" s="5" t="s">
        <v>36</v>
      </c>
      <c r="AL747" s="5" t="s">
        <v>1869</v>
      </c>
      <c r="AM747" s="5" t="s">
        <v>1870</v>
      </c>
      <c r="AT747" s="5" t="s">
        <v>1178</v>
      </c>
      <c r="AU747" s="5" t="s">
        <v>1179</v>
      </c>
      <c r="AV747" s="5" t="s">
        <v>3248</v>
      </c>
      <c r="AW747" s="5" t="s">
        <v>3249</v>
      </c>
      <c r="BG747" s="5" t="s">
        <v>1178</v>
      </c>
      <c r="BH747" s="5" t="s">
        <v>1179</v>
      </c>
      <c r="BI747" s="5" t="s">
        <v>3072</v>
      </c>
      <c r="BJ747" s="5" t="s">
        <v>3073</v>
      </c>
      <c r="BK747" s="5" t="s">
        <v>346</v>
      </c>
      <c r="BL747" s="5" t="s">
        <v>347</v>
      </c>
      <c r="BM747" s="5" t="s">
        <v>348</v>
      </c>
      <c r="BN747" s="5" t="s">
        <v>349</v>
      </c>
      <c r="BO747" s="5" t="s">
        <v>1174</v>
      </c>
      <c r="BP747" s="5" t="s">
        <v>1175</v>
      </c>
      <c r="BQ747" s="5" t="s">
        <v>3250</v>
      </c>
      <c r="BR747" s="5" t="s">
        <v>3251</v>
      </c>
      <c r="BS747" s="5" t="s">
        <v>82</v>
      </c>
      <c r="BT747" s="5" t="s">
        <v>83</v>
      </c>
    </row>
    <row r="748" spans="1:72" ht="13.5" customHeight="1">
      <c r="A748" s="7" t="str">
        <f>HYPERLINK("http://kyu.snu.ac.kr/sdhj/index.jsp?type=hj/GK14671_00IM0001_039b.jpg","1801_수현내면_039b")</f>
        <v>1801_수현내면_039b</v>
      </c>
      <c r="B748" s="4">
        <v>1801</v>
      </c>
      <c r="C748" s="4" t="s">
        <v>5740</v>
      </c>
      <c r="D748" s="4" t="s">
        <v>5175</v>
      </c>
      <c r="E748" s="4">
        <v>747</v>
      </c>
      <c r="F748" s="5">
        <v>2</v>
      </c>
      <c r="G748" s="5" t="s">
        <v>2138</v>
      </c>
      <c r="H748" s="5" t="s">
        <v>2139</v>
      </c>
      <c r="I748" s="5">
        <v>12</v>
      </c>
      <c r="L748" s="5">
        <v>6</v>
      </c>
      <c r="M748" s="4" t="s">
        <v>3244</v>
      </c>
      <c r="N748" s="4" t="s">
        <v>3245</v>
      </c>
      <c r="S748" s="5" t="s">
        <v>126</v>
      </c>
      <c r="T748" s="5" t="s">
        <v>127</v>
      </c>
      <c r="W748" s="5" t="s">
        <v>641</v>
      </c>
      <c r="X748" s="5" t="s">
        <v>642</v>
      </c>
      <c r="Y748" s="5" t="s">
        <v>342</v>
      </c>
      <c r="Z748" s="5" t="s">
        <v>343</v>
      </c>
      <c r="AC748" s="5">
        <v>56</v>
      </c>
      <c r="AD748" s="5" t="s">
        <v>2675</v>
      </c>
      <c r="AE748" s="5" t="s">
        <v>1342</v>
      </c>
      <c r="AJ748" s="5" t="s">
        <v>35</v>
      </c>
      <c r="AK748" s="5" t="s">
        <v>36</v>
      </c>
      <c r="AL748" s="5" t="s">
        <v>1204</v>
      </c>
      <c r="AM748" s="5" t="s">
        <v>1205</v>
      </c>
      <c r="AT748" s="5" t="s">
        <v>346</v>
      </c>
      <c r="AU748" s="5" t="s">
        <v>347</v>
      </c>
      <c r="AV748" s="5" t="s">
        <v>3252</v>
      </c>
      <c r="AW748" s="5" t="s">
        <v>3253</v>
      </c>
      <c r="BG748" s="5" t="s">
        <v>346</v>
      </c>
      <c r="BH748" s="5" t="s">
        <v>347</v>
      </c>
      <c r="BI748" s="5" t="s">
        <v>3254</v>
      </c>
      <c r="BJ748" s="5" t="s">
        <v>3255</v>
      </c>
      <c r="BK748" s="5" t="s">
        <v>346</v>
      </c>
      <c r="BL748" s="5" t="s">
        <v>347</v>
      </c>
      <c r="BM748" s="5" t="s">
        <v>3256</v>
      </c>
      <c r="BN748" s="5" t="s">
        <v>3257</v>
      </c>
      <c r="BO748" s="5" t="s">
        <v>346</v>
      </c>
      <c r="BP748" s="5" t="s">
        <v>347</v>
      </c>
      <c r="BQ748" s="5" t="s">
        <v>1791</v>
      </c>
      <c r="BR748" s="5" t="s">
        <v>1792</v>
      </c>
      <c r="BS748" s="5" t="s">
        <v>380</v>
      </c>
      <c r="BT748" s="5" t="s">
        <v>381</v>
      </c>
    </row>
    <row r="749" spans="1:72" ht="13.5" customHeight="1">
      <c r="A749" s="7" t="str">
        <f>HYPERLINK("http://kyu.snu.ac.kr/sdhj/index.jsp?type=hj/GK14671_00IM0001_039b.jpg","1801_수현내면_039b")</f>
        <v>1801_수현내면_039b</v>
      </c>
      <c r="B749" s="4">
        <v>1801</v>
      </c>
      <c r="C749" s="4" t="s">
        <v>5512</v>
      </c>
      <c r="D749" s="4" t="s">
        <v>5513</v>
      </c>
      <c r="E749" s="4">
        <v>748</v>
      </c>
      <c r="F749" s="5">
        <v>2</v>
      </c>
      <c r="G749" s="5" t="s">
        <v>2138</v>
      </c>
      <c r="H749" s="5" t="s">
        <v>2139</v>
      </c>
      <c r="I749" s="5">
        <v>12</v>
      </c>
      <c r="L749" s="5">
        <v>6</v>
      </c>
      <c r="M749" s="4" t="s">
        <v>3244</v>
      </c>
      <c r="N749" s="4" t="s">
        <v>3245</v>
      </c>
      <c r="S749" s="5" t="s">
        <v>251</v>
      </c>
      <c r="T749" s="5" t="s">
        <v>252</v>
      </c>
      <c r="U749" s="5" t="s">
        <v>1743</v>
      </c>
      <c r="V749" s="5" t="s">
        <v>1744</v>
      </c>
      <c r="Y749" s="5" t="s">
        <v>3258</v>
      </c>
      <c r="Z749" s="5" t="s">
        <v>3259</v>
      </c>
      <c r="AC749" s="5">
        <v>36</v>
      </c>
      <c r="AD749" s="5" t="s">
        <v>544</v>
      </c>
      <c r="AE749" s="5" t="s">
        <v>545</v>
      </c>
    </row>
    <row r="750" spans="1:72" ht="13.5" customHeight="1">
      <c r="A750" s="7" t="str">
        <f>HYPERLINK("http://kyu.snu.ac.kr/sdhj/index.jsp?type=hj/GK14671_00IM0001_039b.jpg","1801_수현내면_039b")</f>
        <v>1801_수현내면_039b</v>
      </c>
      <c r="B750" s="4">
        <v>1801</v>
      </c>
      <c r="C750" s="4" t="s">
        <v>5225</v>
      </c>
      <c r="D750" s="4" t="s">
        <v>5226</v>
      </c>
      <c r="E750" s="4">
        <v>749</v>
      </c>
      <c r="F750" s="5">
        <v>2</v>
      </c>
      <c r="G750" s="5" t="s">
        <v>2138</v>
      </c>
      <c r="H750" s="5" t="s">
        <v>2139</v>
      </c>
      <c r="I750" s="5">
        <v>12</v>
      </c>
      <c r="L750" s="5">
        <v>6</v>
      </c>
      <c r="M750" s="4" t="s">
        <v>3244</v>
      </c>
      <c r="N750" s="4" t="s">
        <v>3245</v>
      </c>
      <c r="S750" s="5" t="s">
        <v>323</v>
      </c>
      <c r="T750" s="5" t="s">
        <v>324</v>
      </c>
      <c r="W750" s="5" t="s">
        <v>76</v>
      </c>
      <c r="X750" s="5" t="s">
        <v>77</v>
      </c>
      <c r="Y750" s="5" t="s">
        <v>342</v>
      </c>
      <c r="Z750" s="5" t="s">
        <v>343</v>
      </c>
      <c r="AC750" s="5">
        <v>34</v>
      </c>
      <c r="AD750" s="5" t="s">
        <v>499</v>
      </c>
      <c r="AE750" s="5" t="s">
        <v>500</v>
      </c>
    </row>
    <row r="751" spans="1:72" ht="13.5" customHeight="1">
      <c r="A751" s="7" t="str">
        <f>HYPERLINK("http://kyu.snu.ac.kr/sdhj/index.jsp?type=hj/GK14671_00IM0001_039b.jpg","1801_수현내면_039b")</f>
        <v>1801_수현내면_039b</v>
      </c>
      <c r="B751" s="4">
        <v>1801</v>
      </c>
      <c r="C751" s="4" t="s">
        <v>5372</v>
      </c>
      <c r="D751" s="4" t="s">
        <v>5373</v>
      </c>
      <c r="E751" s="4">
        <v>750</v>
      </c>
      <c r="F751" s="5">
        <v>2</v>
      </c>
      <c r="G751" s="5" t="s">
        <v>2138</v>
      </c>
      <c r="H751" s="5" t="s">
        <v>2139</v>
      </c>
      <c r="I751" s="5">
        <v>12</v>
      </c>
      <c r="L751" s="5">
        <v>6</v>
      </c>
      <c r="M751" s="4" t="s">
        <v>3244</v>
      </c>
      <c r="N751" s="4" t="s">
        <v>3245</v>
      </c>
      <c r="S751" s="5" t="s">
        <v>362</v>
      </c>
      <c r="T751" s="5" t="s">
        <v>363</v>
      </c>
      <c r="AF751" s="5" t="s">
        <v>1656</v>
      </c>
      <c r="AG751" s="5" t="s">
        <v>1657</v>
      </c>
    </row>
    <row r="752" spans="1:72" ht="13.5" customHeight="1">
      <c r="A752" s="7" t="str">
        <f>HYPERLINK("http://kyu.snu.ac.kr/sdhj/index.jsp?type=hj/GK14671_00IM0001_039b.jpg","1801_수현내면_039b")</f>
        <v>1801_수현내면_039b</v>
      </c>
      <c r="B752" s="4">
        <v>1801</v>
      </c>
      <c r="C752" s="4" t="s">
        <v>5372</v>
      </c>
      <c r="D752" s="4" t="s">
        <v>5373</v>
      </c>
      <c r="E752" s="4">
        <v>751</v>
      </c>
      <c r="F752" s="5">
        <v>2</v>
      </c>
      <c r="G752" s="5" t="s">
        <v>2138</v>
      </c>
      <c r="H752" s="5" t="s">
        <v>2139</v>
      </c>
      <c r="I752" s="5">
        <v>12</v>
      </c>
      <c r="L752" s="5">
        <v>6</v>
      </c>
      <c r="M752" s="4" t="s">
        <v>3244</v>
      </c>
      <c r="N752" s="4" t="s">
        <v>3245</v>
      </c>
      <c r="S752" s="5" t="s">
        <v>362</v>
      </c>
      <c r="T752" s="5" t="s">
        <v>363</v>
      </c>
      <c r="AC752" s="5">
        <v>16</v>
      </c>
      <c r="AD752" s="5" t="s">
        <v>591</v>
      </c>
      <c r="AE752" s="5" t="s">
        <v>592</v>
      </c>
    </row>
    <row r="753" spans="1:72" ht="13.5" customHeight="1">
      <c r="A753" s="7" t="str">
        <f>HYPERLINK("http://kyu.snu.ac.kr/sdhj/index.jsp?type=hj/GK14671_00IM0001_039b.jpg","1801_수현내면_039b")</f>
        <v>1801_수현내면_039b</v>
      </c>
      <c r="B753" s="4">
        <v>1801</v>
      </c>
      <c r="C753" s="4" t="s">
        <v>5372</v>
      </c>
      <c r="D753" s="4" t="s">
        <v>5373</v>
      </c>
      <c r="E753" s="4">
        <v>752</v>
      </c>
      <c r="F753" s="5">
        <v>2</v>
      </c>
      <c r="G753" s="5" t="s">
        <v>2138</v>
      </c>
      <c r="H753" s="5" t="s">
        <v>2139</v>
      </c>
      <c r="I753" s="5">
        <v>12</v>
      </c>
      <c r="L753" s="5">
        <v>6</v>
      </c>
      <c r="M753" s="4" t="s">
        <v>3244</v>
      </c>
      <c r="N753" s="4" t="s">
        <v>3245</v>
      </c>
      <c r="S753" s="5" t="s">
        <v>362</v>
      </c>
      <c r="T753" s="5" t="s">
        <v>363</v>
      </c>
      <c r="AC753" s="5">
        <v>12</v>
      </c>
      <c r="AD753" s="5" t="s">
        <v>475</v>
      </c>
      <c r="AE753" s="5" t="s">
        <v>476</v>
      </c>
    </row>
    <row r="754" spans="1:72" ht="13.5" customHeight="1">
      <c r="A754" s="7" t="str">
        <f>HYPERLINK("http://kyu.snu.ac.kr/sdhj/index.jsp?type=hj/GK14671_00IM0001_039b.jpg","1801_수현내면_039b")</f>
        <v>1801_수현내면_039b</v>
      </c>
      <c r="B754" s="4">
        <v>1801</v>
      </c>
      <c r="C754" s="4" t="s">
        <v>5372</v>
      </c>
      <c r="D754" s="4" t="s">
        <v>5373</v>
      </c>
      <c r="E754" s="4">
        <v>753</v>
      </c>
      <c r="F754" s="5">
        <v>3</v>
      </c>
      <c r="G754" s="5" t="s">
        <v>3260</v>
      </c>
      <c r="H754" s="5" t="s">
        <v>3261</v>
      </c>
      <c r="I754" s="5">
        <v>1</v>
      </c>
      <c r="J754" s="5" t="s">
        <v>1412</v>
      </c>
      <c r="K754" s="5" t="s">
        <v>5741</v>
      </c>
      <c r="L754" s="5">
        <v>1</v>
      </c>
      <c r="M754" s="4" t="s">
        <v>3262</v>
      </c>
      <c r="N754" s="4" t="s">
        <v>3263</v>
      </c>
      <c r="T754" s="5" t="s">
        <v>5717</v>
      </c>
      <c r="U754" s="5" t="s">
        <v>3264</v>
      </c>
      <c r="V754" s="5" t="s">
        <v>5742</v>
      </c>
      <c r="W754" s="5" t="s">
        <v>76</v>
      </c>
      <c r="X754" s="5" t="s">
        <v>77</v>
      </c>
      <c r="Y754" s="5" t="s">
        <v>2996</v>
      </c>
      <c r="Z754" s="5" t="s">
        <v>2997</v>
      </c>
      <c r="AC754" s="5">
        <v>39</v>
      </c>
      <c r="AD754" s="5" t="s">
        <v>645</v>
      </c>
      <c r="AE754" s="5" t="s">
        <v>646</v>
      </c>
      <c r="AJ754" s="5" t="s">
        <v>35</v>
      </c>
      <c r="AK754" s="5" t="s">
        <v>36</v>
      </c>
      <c r="AL754" s="5" t="s">
        <v>82</v>
      </c>
      <c r="AM754" s="5" t="s">
        <v>83</v>
      </c>
      <c r="AT754" s="5" t="s">
        <v>1178</v>
      </c>
      <c r="AU754" s="5" t="s">
        <v>1179</v>
      </c>
      <c r="AV754" s="5" t="s">
        <v>3265</v>
      </c>
      <c r="AW754" s="5" t="s">
        <v>3266</v>
      </c>
      <c r="BG754" s="5" t="s">
        <v>1178</v>
      </c>
      <c r="BH754" s="5" t="s">
        <v>1179</v>
      </c>
      <c r="BI754" s="5" t="s">
        <v>3267</v>
      </c>
      <c r="BJ754" s="5" t="s">
        <v>3268</v>
      </c>
      <c r="BK754" s="5" t="s">
        <v>3269</v>
      </c>
      <c r="BL754" s="5" t="s">
        <v>3270</v>
      </c>
      <c r="BM754" s="5" t="s">
        <v>3271</v>
      </c>
      <c r="BN754" s="5" t="s">
        <v>3272</v>
      </c>
      <c r="BO754" s="5" t="s">
        <v>1178</v>
      </c>
      <c r="BP754" s="5" t="s">
        <v>1179</v>
      </c>
      <c r="BQ754" s="5" t="s">
        <v>3273</v>
      </c>
      <c r="BR754" s="5" t="s">
        <v>3274</v>
      </c>
      <c r="BS754" s="5" t="s">
        <v>94</v>
      </c>
      <c r="BT754" s="5" t="s">
        <v>95</v>
      </c>
    </row>
    <row r="755" spans="1:72" ht="13.5" customHeight="1">
      <c r="A755" s="7" t="str">
        <f>HYPERLINK("http://kyu.snu.ac.kr/sdhj/index.jsp?type=hj/GK14671_00IM0001_039b.jpg","1801_수현내면_039b")</f>
        <v>1801_수현내면_039b</v>
      </c>
      <c r="B755" s="4">
        <v>1801</v>
      </c>
      <c r="C755" s="4" t="s">
        <v>5465</v>
      </c>
      <c r="D755" s="4" t="s">
        <v>5188</v>
      </c>
      <c r="E755" s="4">
        <v>754</v>
      </c>
      <c r="F755" s="5">
        <v>3</v>
      </c>
      <c r="G755" s="5" t="s">
        <v>3260</v>
      </c>
      <c r="H755" s="5" t="s">
        <v>3261</v>
      </c>
      <c r="I755" s="5">
        <v>1</v>
      </c>
      <c r="L755" s="5">
        <v>1</v>
      </c>
      <c r="M755" s="4" t="s">
        <v>3262</v>
      </c>
      <c r="N755" s="4" t="s">
        <v>3263</v>
      </c>
      <c r="S755" s="5" t="s">
        <v>126</v>
      </c>
      <c r="T755" s="5" t="s">
        <v>127</v>
      </c>
      <c r="W755" s="5" t="s">
        <v>3033</v>
      </c>
      <c r="X755" s="5" t="s">
        <v>3034</v>
      </c>
      <c r="Y755" s="5" t="s">
        <v>22</v>
      </c>
      <c r="Z755" s="5" t="s">
        <v>23</v>
      </c>
      <c r="AC755" s="5">
        <v>31</v>
      </c>
      <c r="AD755" s="5" t="s">
        <v>979</v>
      </c>
      <c r="AE755" s="5" t="s">
        <v>980</v>
      </c>
      <c r="AJ755" s="5" t="s">
        <v>35</v>
      </c>
      <c r="AK755" s="5" t="s">
        <v>36</v>
      </c>
      <c r="AL755" s="5" t="s">
        <v>2936</v>
      </c>
      <c r="AM755" s="5" t="s">
        <v>2937</v>
      </c>
      <c r="AT755" s="5" t="s">
        <v>1178</v>
      </c>
      <c r="AU755" s="5" t="s">
        <v>1179</v>
      </c>
      <c r="AV755" s="5" t="s">
        <v>3275</v>
      </c>
      <c r="AW755" s="5" t="s">
        <v>3276</v>
      </c>
      <c r="BG755" s="5" t="s">
        <v>1178</v>
      </c>
      <c r="BH755" s="5" t="s">
        <v>1179</v>
      </c>
      <c r="BI755" s="5" t="s">
        <v>3277</v>
      </c>
      <c r="BJ755" s="5" t="s">
        <v>3278</v>
      </c>
      <c r="BK755" s="5" t="s">
        <v>1178</v>
      </c>
      <c r="BL755" s="5" t="s">
        <v>1179</v>
      </c>
      <c r="BM755" s="5" t="s">
        <v>3279</v>
      </c>
      <c r="BN755" s="5" t="s">
        <v>3280</v>
      </c>
      <c r="BO755" s="5" t="s">
        <v>1178</v>
      </c>
      <c r="BP755" s="5" t="s">
        <v>1179</v>
      </c>
      <c r="BQ755" s="5" t="s">
        <v>3281</v>
      </c>
      <c r="BR755" s="5" t="s">
        <v>3282</v>
      </c>
      <c r="BS755" s="5" t="s">
        <v>82</v>
      </c>
      <c r="BT755" s="5" t="s">
        <v>83</v>
      </c>
    </row>
    <row r="756" spans="1:72" ht="13.5" customHeight="1">
      <c r="A756" s="7" t="str">
        <f>HYPERLINK("http://kyu.snu.ac.kr/sdhj/index.jsp?type=hj/GK14671_00IM0001_039b.jpg","1801_수현내면_039b")</f>
        <v>1801_수현내면_039b</v>
      </c>
      <c r="B756" s="4">
        <v>1801</v>
      </c>
      <c r="C756" s="4" t="s">
        <v>5251</v>
      </c>
      <c r="D756" s="4" t="s">
        <v>5252</v>
      </c>
      <c r="E756" s="4">
        <v>755</v>
      </c>
      <c r="F756" s="5">
        <v>3</v>
      </c>
      <c r="G756" s="5" t="s">
        <v>3260</v>
      </c>
      <c r="H756" s="5" t="s">
        <v>3261</v>
      </c>
      <c r="I756" s="5">
        <v>1</v>
      </c>
      <c r="L756" s="5">
        <v>1</v>
      </c>
      <c r="M756" s="4" t="s">
        <v>3262</v>
      </c>
      <c r="N756" s="4" t="s">
        <v>3263</v>
      </c>
      <c r="S756" s="5" t="s">
        <v>234</v>
      </c>
      <c r="T756" s="5" t="s">
        <v>235</v>
      </c>
      <c r="W756" s="5" t="s">
        <v>920</v>
      </c>
      <c r="X756" s="5" t="s">
        <v>921</v>
      </c>
      <c r="Y756" s="5" t="s">
        <v>22</v>
      </c>
      <c r="Z756" s="5" t="s">
        <v>23</v>
      </c>
      <c r="AC756" s="5">
        <v>70</v>
      </c>
      <c r="AD756" s="5" t="s">
        <v>822</v>
      </c>
      <c r="AE756" s="5" t="s">
        <v>823</v>
      </c>
    </row>
    <row r="757" spans="1:72" ht="13.5" customHeight="1">
      <c r="A757" s="7" t="str">
        <f>HYPERLINK("http://kyu.snu.ac.kr/sdhj/index.jsp?type=hj/GK14671_00IM0001_039b.jpg","1801_수현내면_039b")</f>
        <v>1801_수현내면_039b</v>
      </c>
      <c r="B757" s="4">
        <v>1801</v>
      </c>
      <c r="C757" s="4" t="s">
        <v>5344</v>
      </c>
      <c r="D757" s="4" t="s">
        <v>5345</v>
      </c>
      <c r="E757" s="4">
        <v>756</v>
      </c>
      <c r="F757" s="5">
        <v>3</v>
      </c>
      <c r="G757" s="5" t="s">
        <v>3260</v>
      </c>
      <c r="H757" s="5" t="s">
        <v>3261</v>
      </c>
      <c r="I757" s="5">
        <v>1</v>
      </c>
      <c r="L757" s="5">
        <v>1</v>
      </c>
      <c r="M757" s="4" t="s">
        <v>3262</v>
      </c>
      <c r="N757" s="4" t="s">
        <v>3263</v>
      </c>
      <c r="S757" s="5" t="s">
        <v>3283</v>
      </c>
      <c r="T757" s="5" t="s">
        <v>3284</v>
      </c>
      <c r="U757" s="5" t="s">
        <v>74</v>
      </c>
      <c r="V757" s="5" t="s">
        <v>75</v>
      </c>
      <c r="W757" s="5" t="s">
        <v>920</v>
      </c>
      <c r="X757" s="5" t="s">
        <v>921</v>
      </c>
      <c r="Y757" s="5" t="s">
        <v>3285</v>
      </c>
      <c r="Z757" s="5" t="s">
        <v>3286</v>
      </c>
      <c r="AC757" s="5">
        <v>19</v>
      </c>
      <c r="AD757" s="5" t="s">
        <v>166</v>
      </c>
      <c r="AE757" s="5" t="s">
        <v>167</v>
      </c>
    </row>
    <row r="758" spans="1:72" ht="13.5" customHeight="1">
      <c r="A758" s="7" t="str">
        <f>HYPERLINK("http://kyu.snu.ac.kr/sdhj/index.jsp?type=hj/GK14671_00IM0001_039b.jpg","1801_수현내면_039b")</f>
        <v>1801_수현내면_039b</v>
      </c>
      <c r="B758" s="4">
        <v>1801</v>
      </c>
      <c r="C758" s="4" t="s">
        <v>5193</v>
      </c>
      <c r="D758" s="4" t="s">
        <v>5743</v>
      </c>
      <c r="E758" s="4">
        <v>757</v>
      </c>
      <c r="F758" s="5">
        <v>3</v>
      </c>
      <c r="G758" s="5" t="s">
        <v>3260</v>
      </c>
      <c r="H758" s="5" t="s">
        <v>3261</v>
      </c>
      <c r="I758" s="5">
        <v>1</v>
      </c>
      <c r="L758" s="5">
        <v>2</v>
      </c>
      <c r="M758" s="4" t="s">
        <v>1325</v>
      </c>
      <c r="N758" s="4" t="s">
        <v>1326</v>
      </c>
      <c r="O758" s="5" t="s">
        <v>14</v>
      </c>
      <c r="P758" s="5" t="s">
        <v>15</v>
      </c>
      <c r="T758" s="5" t="s">
        <v>5250</v>
      </c>
      <c r="U758" s="5" t="s">
        <v>1327</v>
      </c>
      <c r="V758" s="5" t="s">
        <v>1328</v>
      </c>
      <c r="W758" s="5" t="s">
        <v>378</v>
      </c>
      <c r="X758" s="5" t="s">
        <v>379</v>
      </c>
      <c r="Y758" s="5" t="s">
        <v>342</v>
      </c>
      <c r="Z758" s="5" t="s">
        <v>343</v>
      </c>
      <c r="AC758" s="5">
        <v>61</v>
      </c>
      <c r="AD758" s="5" t="s">
        <v>478</v>
      </c>
      <c r="AE758" s="5" t="s">
        <v>479</v>
      </c>
      <c r="AJ758" s="5" t="s">
        <v>35</v>
      </c>
      <c r="AK758" s="5" t="s">
        <v>36</v>
      </c>
      <c r="AL758" s="5" t="s">
        <v>380</v>
      </c>
      <c r="AM758" s="5" t="s">
        <v>381</v>
      </c>
      <c r="AT758" s="5" t="s">
        <v>346</v>
      </c>
      <c r="AU758" s="5" t="s">
        <v>347</v>
      </c>
      <c r="AV758" s="5" t="s">
        <v>2486</v>
      </c>
      <c r="AW758" s="5" t="s">
        <v>2487</v>
      </c>
      <c r="BG758" s="5" t="s">
        <v>346</v>
      </c>
      <c r="BH758" s="5" t="s">
        <v>347</v>
      </c>
      <c r="BI758" s="5" t="s">
        <v>1380</v>
      </c>
      <c r="BJ758" s="5" t="s">
        <v>1381</v>
      </c>
      <c r="BK758" s="5" t="s">
        <v>346</v>
      </c>
      <c r="BL758" s="5" t="s">
        <v>347</v>
      </c>
      <c r="BM758" s="5" t="s">
        <v>3189</v>
      </c>
      <c r="BN758" s="5" t="s">
        <v>3190</v>
      </c>
      <c r="BO758" s="5" t="s">
        <v>346</v>
      </c>
      <c r="BP758" s="5" t="s">
        <v>347</v>
      </c>
      <c r="BQ758" s="5" t="s">
        <v>3287</v>
      </c>
      <c r="BR758" s="5" t="s">
        <v>3288</v>
      </c>
      <c r="BS758" s="5" t="s">
        <v>82</v>
      </c>
      <c r="BT758" s="5" t="s">
        <v>83</v>
      </c>
    </row>
    <row r="759" spans="1:72" ht="13.5" customHeight="1">
      <c r="A759" s="7" t="str">
        <f>HYPERLINK("http://kyu.snu.ac.kr/sdhj/index.jsp?type=hj/GK14671_00IM0001_039b.jpg","1801_수현내면_039b")</f>
        <v>1801_수현내면_039b</v>
      </c>
      <c r="B759" s="4">
        <v>1801</v>
      </c>
      <c r="C759" s="4" t="s">
        <v>5206</v>
      </c>
      <c r="D759" s="4" t="s">
        <v>5207</v>
      </c>
      <c r="E759" s="4">
        <v>758</v>
      </c>
      <c r="F759" s="5">
        <v>3</v>
      </c>
      <c r="G759" s="5" t="s">
        <v>3260</v>
      </c>
      <c r="H759" s="5" t="s">
        <v>3261</v>
      </c>
      <c r="I759" s="5">
        <v>1</v>
      </c>
      <c r="L759" s="5">
        <v>3</v>
      </c>
      <c r="M759" s="4" t="s">
        <v>3289</v>
      </c>
      <c r="N759" s="4" t="s">
        <v>3290</v>
      </c>
      <c r="T759" s="5" t="s">
        <v>5744</v>
      </c>
      <c r="U759" s="5" t="s">
        <v>3291</v>
      </c>
      <c r="V759" s="5" t="s">
        <v>3292</v>
      </c>
      <c r="W759" s="5" t="s">
        <v>76</v>
      </c>
      <c r="X759" s="5" t="s">
        <v>77</v>
      </c>
      <c r="Y759" s="5" t="s">
        <v>3293</v>
      </c>
      <c r="Z759" s="5" t="s">
        <v>3294</v>
      </c>
      <c r="AC759" s="5">
        <v>45</v>
      </c>
      <c r="AD759" s="5" t="s">
        <v>809</v>
      </c>
      <c r="AE759" s="5" t="s">
        <v>810</v>
      </c>
      <c r="AJ759" s="5" t="s">
        <v>35</v>
      </c>
      <c r="AK759" s="5" t="s">
        <v>36</v>
      </c>
      <c r="AL759" s="5" t="s">
        <v>82</v>
      </c>
      <c r="AM759" s="5" t="s">
        <v>83</v>
      </c>
      <c r="AT759" s="5" t="s">
        <v>1178</v>
      </c>
      <c r="AU759" s="5" t="s">
        <v>1179</v>
      </c>
      <c r="AV759" s="5" t="s">
        <v>2996</v>
      </c>
      <c r="AW759" s="5" t="s">
        <v>2997</v>
      </c>
      <c r="BG759" s="5" t="s">
        <v>1178</v>
      </c>
      <c r="BH759" s="5" t="s">
        <v>1179</v>
      </c>
      <c r="BI759" s="5" t="s">
        <v>3295</v>
      </c>
      <c r="BJ759" s="5" t="s">
        <v>3296</v>
      </c>
      <c r="BK759" s="5" t="s">
        <v>1178</v>
      </c>
      <c r="BL759" s="5" t="s">
        <v>1179</v>
      </c>
      <c r="BM759" s="5" t="s">
        <v>2028</v>
      </c>
      <c r="BN759" s="5" t="s">
        <v>2029</v>
      </c>
      <c r="BO759" s="5" t="s">
        <v>1178</v>
      </c>
      <c r="BP759" s="5" t="s">
        <v>1179</v>
      </c>
      <c r="BQ759" s="5" t="s">
        <v>3297</v>
      </c>
      <c r="BR759" s="5" t="s">
        <v>3298</v>
      </c>
      <c r="BS759" s="5" t="s">
        <v>317</v>
      </c>
      <c r="BT759" s="5" t="s">
        <v>318</v>
      </c>
    </row>
    <row r="760" spans="1:72" ht="13.5" customHeight="1">
      <c r="A760" s="7" t="str">
        <f>HYPERLINK("http://kyu.snu.ac.kr/sdhj/index.jsp?type=hj/GK14671_00IM0001_039b.jpg","1801_수현내면_039b")</f>
        <v>1801_수현내면_039b</v>
      </c>
      <c r="B760" s="4">
        <v>1801</v>
      </c>
      <c r="C760" s="4" t="s">
        <v>5233</v>
      </c>
      <c r="D760" s="4" t="s">
        <v>5234</v>
      </c>
      <c r="E760" s="4">
        <v>759</v>
      </c>
      <c r="F760" s="5">
        <v>3</v>
      </c>
      <c r="G760" s="5" t="s">
        <v>3260</v>
      </c>
      <c r="H760" s="5" t="s">
        <v>3261</v>
      </c>
      <c r="I760" s="5">
        <v>1</v>
      </c>
      <c r="L760" s="5">
        <v>3</v>
      </c>
      <c r="M760" s="4" t="s">
        <v>3289</v>
      </c>
      <c r="N760" s="4" t="s">
        <v>3290</v>
      </c>
      <c r="S760" s="5" t="s">
        <v>126</v>
      </c>
      <c r="T760" s="5" t="s">
        <v>127</v>
      </c>
      <c r="W760" s="5" t="s">
        <v>2023</v>
      </c>
      <c r="X760" s="5" t="s">
        <v>676</v>
      </c>
      <c r="Y760" s="5" t="s">
        <v>22</v>
      </c>
      <c r="Z760" s="5" t="s">
        <v>23</v>
      </c>
      <c r="AC760" s="5">
        <v>30</v>
      </c>
      <c r="AD760" s="5" t="s">
        <v>162</v>
      </c>
      <c r="AE760" s="5" t="s">
        <v>163</v>
      </c>
      <c r="AJ760" s="5" t="s">
        <v>35</v>
      </c>
      <c r="AK760" s="5" t="s">
        <v>36</v>
      </c>
      <c r="AL760" s="5" t="s">
        <v>1202</v>
      </c>
      <c r="AM760" s="5" t="s">
        <v>1203</v>
      </c>
      <c r="AT760" s="5" t="s">
        <v>1178</v>
      </c>
      <c r="AU760" s="5" t="s">
        <v>1179</v>
      </c>
      <c r="AV760" s="5" t="s">
        <v>3299</v>
      </c>
      <c r="AW760" s="5" t="s">
        <v>3300</v>
      </c>
      <c r="BG760" s="5" t="s">
        <v>1178</v>
      </c>
      <c r="BH760" s="5" t="s">
        <v>1179</v>
      </c>
      <c r="BI760" s="5" t="s">
        <v>3301</v>
      </c>
      <c r="BJ760" s="5" t="s">
        <v>3302</v>
      </c>
      <c r="BK760" s="5" t="s">
        <v>1178</v>
      </c>
      <c r="BL760" s="5" t="s">
        <v>1179</v>
      </c>
      <c r="BM760" s="5" t="s">
        <v>3303</v>
      </c>
      <c r="BN760" s="5" t="s">
        <v>3304</v>
      </c>
      <c r="BO760" s="5" t="s">
        <v>1178</v>
      </c>
      <c r="BP760" s="5" t="s">
        <v>1179</v>
      </c>
      <c r="BQ760" s="5" t="s">
        <v>3305</v>
      </c>
      <c r="BR760" s="5" t="s">
        <v>3306</v>
      </c>
      <c r="BS760" s="5" t="s">
        <v>82</v>
      </c>
      <c r="BT760" s="5" t="s">
        <v>83</v>
      </c>
    </row>
    <row r="761" spans="1:72" ht="13.5" customHeight="1">
      <c r="A761" s="7" t="str">
        <f>HYPERLINK("http://kyu.snu.ac.kr/sdhj/index.jsp?type=hj/GK14671_00IM0001_039b.jpg","1801_수현내면_039b")</f>
        <v>1801_수현내면_039b</v>
      </c>
      <c r="B761" s="4">
        <v>1801</v>
      </c>
      <c r="C761" s="4" t="s">
        <v>5745</v>
      </c>
      <c r="D761" s="4" t="s">
        <v>5746</v>
      </c>
      <c r="E761" s="4">
        <v>760</v>
      </c>
      <c r="F761" s="5">
        <v>3</v>
      </c>
      <c r="G761" s="5" t="s">
        <v>3260</v>
      </c>
      <c r="H761" s="5" t="s">
        <v>3261</v>
      </c>
      <c r="I761" s="5">
        <v>1</v>
      </c>
      <c r="L761" s="5">
        <v>3</v>
      </c>
      <c r="M761" s="4" t="s">
        <v>3289</v>
      </c>
      <c r="N761" s="4" t="s">
        <v>3290</v>
      </c>
      <c r="S761" s="5" t="s">
        <v>234</v>
      </c>
      <c r="T761" s="5" t="s">
        <v>235</v>
      </c>
      <c r="W761" s="5" t="s">
        <v>1677</v>
      </c>
      <c r="X761" s="5" t="s">
        <v>1678</v>
      </c>
      <c r="Y761" s="5" t="s">
        <v>22</v>
      </c>
      <c r="Z761" s="5" t="s">
        <v>23</v>
      </c>
      <c r="AC761" s="5">
        <v>80</v>
      </c>
      <c r="AD761" s="5" t="s">
        <v>469</v>
      </c>
      <c r="AE761" s="5" t="s">
        <v>470</v>
      </c>
    </row>
    <row r="762" spans="1:72" ht="13.5" customHeight="1">
      <c r="A762" s="7" t="str">
        <f>HYPERLINK("http://kyu.snu.ac.kr/sdhj/index.jsp?type=hj/GK14671_00IM0001_039b.jpg","1801_수현내면_039b")</f>
        <v>1801_수현내면_039b</v>
      </c>
      <c r="B762" s="4">
        <v>1801</v>
      </c>
      <c r="C762" s="4" t="s">
        <v>5206</v>
      </c>
      <c r="D762" s="4" t="s">
        <v>5207</v>
      </c>
      <c r="E762" s="4">
        <v>761</v>
      </c>
      <c r="F762" s="5">
        <v>3</v>
      </c>
      <c r="G762" s="5" t="s">
        <v>3260</v>
      </c>
      <c r="H762" s="5" t="s">
        <v>3261</v>
      </c>
      <c r="I762" s="5">
        <v>1</v>
      </c>
      <c r="L762" s="5">
        <v>3</v>
      </c>
      <c r="M762" s="4" t="s">
        <v>3289</v>
      </c>
      <c r="N762" s="4" t="s">
        <v>3290</v>
      </c>
      <c r="S762" s="5" t="s">
        <v>362</v>
      </c>
      <c r="T762" s="5" t="s">
        <v>363</v>
      </c>
      <c r="AC762" s="5">
        <v>11</v>
      </c>
      <c r="AD762" s="5" t="s">
        <v>263</v>
      </c>
      <c r="AE762" s="5" t="s">
        <v>264</v>
      </c>
    </row>
    <row r="763" spans="1:72" ht="13.5" customHeight="1">
      <c r="A763" s="7" t="str">
        <f>HYPERLINK("http://kyu.snu.ac.kr/sdhj/index.jsp?type=hj/GK14671_00IM0001_039b.jpg","1801_수현내면_039b")</f>
        <v>1801_수현내면_039b</v>
      </c>
      <c r="B763" s="4">
        <v>1801</v>
      </c>
      <c r="C763" s="4" t="s">
        <v>5206</v>
      </c>
      <c r="D763" s="4" t="s">
        <v>5207</v>
      </c>
      <c r="E763" s="4">
        <v>762</v>
      </c>
      <c r="F763" s="5">
        <v>3</v>
      </c>
      <c r="G763" s="5" t="s">
        <v>3260</v>
      </c>
      <c r="H763" s="5" t="s">
        <v>3261</v>
      </c>
      <c r="I763" s="5">
        <v>1</v>
      </c>
      <c r="L763" s="5">
        <v>3</v>
      </c>
      <c r="M763" s="4" t="s">
        <v>3289</v>
      </c>
      <c r="N763" s="4" t="s">
        <v>3290</v>
      </c>
      <c r="S763" s="5" t="s">
        <v>362</v>
      </c>
      <c r="T763" s="5" t="s">
        <v>363</v>
      </c>
      <c r="AC763" s="5">
        <v>6</v>
      </c>
      <c r="AD763" s="5" t="s">
        <v>237</v>
      </c>
      <c r="AE763" s="5" t="s">
        <v>238</v>
      </c>
    </row>
    <row r="764" spans="1:72" ht="13.5" customHeight="1">
      <c r="A764" s="7" t="str">
        <f>HYPERLINK("http://kyu.snu.ac.kr/sdhj/index.jsp?type=hj/GK14671_00IM0001_039b.jpg","1801_수현내면_039b")</f>
        <v>1801_수현내면_039b</v>
      </c>
      <c r="B764" s="4">
        <v>1801</v>
      </c>
      <c r="C764" s="4" t="s">
        <v>5206</v>
      </c>
      <c r="D764" s="4" t="s">
        <v>5207</v>
      </c>
      <c r="E764" s="4">
        <v>763</v>
      </c>
      <c r="F764" s="5">
        <v>3</v>
      </c>
      <c r="G764" s="5" t="s">
        <v>3260</v>
      </c>
      <c r="H764" s="5" t="s">
        <v>3261</v>
      </c>
      <c r="I764" s="5">
        <v>1</v>
      </c>
      <c r="L764" s="5">
        <v>4</v>
      </c>
      <c r="M764" s="4" t="s">
        <v>3307</v>
      </c>
      <c r="N764" s="4" t="s">
        <v>3308</v>
      </c>
      <c r="T764" s="5" t="s">
        <v>5623</v>
      </c>
      <c r="U764" s="5" t="s">
        <v>1174</v>
      </c>
      <c r="V764" s="5" t="s">
        <v>1175</v>
      </c>
      <c r="W764" s="5" t="s">
        <v>76</v>
      </c>
      <c r="X764" s="5" t="s">
        <v>77</v>
      </c>
      <c r="Y764" s="5" t="s">
        <v>3309</v>
      </c>
      <c r="Z764" s="5" t="s">
        <v>3310</v>
      </c>
      <c r="AC764" s="5">
        <v>77</v>
      </c>
      <c r="AD764" s="5" t="s">
        <v>299</v>
      </c>
      <c r="AE764" s="5" t="s">
        <v>300</v>
      </c>
      <c r="AJ764" s="5" t="s">
        <v>35</v>
      </c>
      <c r="AK764" s="5" t="s">
        <v>36</v>
      </c>
      <c r="AL764" s="5" t="s">
        <v>82</v>
      </c>
      <c r="AM764" s="5" t="s">
        <v>83</v>
      </c>
      <c r="AT764" s="5" t="s">
        <v>1178</v>
      </c>
      <c r="AU764" s="5" t="s">
        <v>1179</v>
      </c>
      <c r="AV764" s="5" t="s">
        <v>3311</v>
      </c>
      <c r="AW764" s="5" t="s">
        <v>3312</v>
      </c>
      <c r="BG764" s="5" t="s">
        <v>1178</v>
      </c>
      <c r="BH764" s="5" t="s">
        <v>1179</v>
      </c>
      <c r="BI764" s="5" t="s">
        <v>3313</v>
      </c>
      <c r="BJ764" s="5" t="s">
        <v>3314</v>
      </c>
      <c r="BK764" s="5" t="s">
        <v>1178</v>
      </c>
      <c r="BL764" s="5" t="s">
        <v>1179</v>
      </c>
      <c r="BM764" s="5" t="s">
        <v>3315</v>
      </c>
      <c r="BN764" s="5" t="s">
        <v>3316</v>
      </c>
      <c r="BO764" s="5" t="s">
        <v>1635</v>
      </c>
      <c r="BP764" s="5" t="s">
        <v>1636</v>
      </c>
      <c r="BQ764" s="5" t="s">
        <v>3317</v>
      </c>
      <c r="BR764" s="5" t="s">
        <v>3318</v>
      </c>
      <c r="BS764" s="5" t="s">
        <v>380</v>
      </c>
      <c r="BT764" s="5" t="s">
        <v>381</v>
      </c>
    </row>
    <row r="765" spans="1:72" ht="13.5" customHeight="1">
      <c r="A765" s="7" t="str">
        <f>HYPERLINK("http://kyu.snu.ac.kr/sdhj/index.jsp?type=hj/GK14671_00IM0001_039b.jpg","1801_수현내면_039b")</f>
        <v>1801_수현내면_039b</v>
      </c>
      <c r="B765" s="4">
        <v>1801</v>
      </c>
      <c r="C765" s="4" t="s">
        <v>5465</v>
      </c>
      <c r="D765" s="4" t="s">
        <v>5188</v>
      </c>
      <c r="E765" s="4">
        <v>764</v>
      </c>
      <c r="F765" s="5">
        <v>3</v>
      </c>
      <c r="G765" s="5" t="s">
        <v>3260</v>
      </c>
      <c r="H765" s="5" t="s">
        <v>3261</v>
      </c>
      <c r="I765" s="5">
        <v>1</v>
      </c>
      <c r="L765" s="5">
        <v>4</v>
      </c>
      <c r="M765" s="4" t="s">
        <v>3307</v>
      </c>
      <c r="N765" s="4" t="s">
        <v>3308</v>
      </c>
      <c r="S765" s="5" t="s">
        <v>126</v>
      </c>
      <c r="T765" s="5" t="s">
        <v>127</v>
      </c>
      <c r="W765" s="5" t="s">
        <v>247</v>
      </c>
      <c r="X765" s="5" t="s">
        <v>248</v>
      </c>
      <c r="Y765" s="5" t="s">
        <v>22</v>
      </c>
      <c r="Z765" s="5" t="s">
        <v>23</v>
      </c>
      <c r="AC765" s="5">
        <v>58</v>
      </c>
      <c r="AD765" s="5" t="s">
        <v>564</v>
      </c>
      <c r="AE765" s="5" t="s">
        <v>565</v>
      </c>
      <c r="AJ765" s="5" t="s">
        <v>35</v>
      </c>
      <c r="AK765" s="5" t="s">
        <v>36</v>
      </c>
      <c r="AL765" s="5" t="s">
        <v>771</v>
      </c>
      <c r="AM765" s="5" t="s">
        <v>772</v>
      </c>
      <c r="AT765" s="5" t="s">
        <v>1178</v>
      </c>
      <c r="AU765" s="5" t="s">
        <v>1179</v>
      </c>
      <c r="AV765" s="5" t="s">
        <v>3319</v>
      </c>
      <c r="AW765" s="5" t="s">
        <v>3320</v>
      </c>
      <c r="BG765" s="5" t="s">
        <v>1178</v>
      </c>
      <c r="BH765" s="5" t="s">
        <v>1179</v>
      </c>
      <c r="BI765" s="5" t="s">
        <v>3321</v>
      </c>
      <c r="BJ765" s="5" t="s">
        <v>3322</v>
      </c>
      <c r="BK765" s="5" t="s">
        <v>1178</v>
      </c>
      <c r="BL765" s="5" t="s">
        <v>1179</v>
      </c>
      <c r="BM765" s="5" t="s">
        <v>3323</v>
      </c>
      <c r="BN765" s="5" t="s">
        <v>3324</v>
      </c>
      <c r="BO765" s="5" t="s">
        <v>1178</v>
      </c>
      <c r="BP765" s="5" t="s">
        <v>1179</v>
      </c>
      <c r="BQ765" s="5" t="s">
        <v>3325</v>
      </c>
      <c r="BR765" s="5" t="s">
        <v>3326</v>
      </c>
      <c r="BS765" s="5" t="s">
        <v>94</v>
      </c>
      <c r="BT765" s="5" t="s">
        <v>95</v>
      </c>
    </row>
    <row r="766" spans="1:72" ht="13.5" customHeight="1">
      <c r="A766" s="7" t="str">
        <f>HYPERLINK("http://kyu.snu.ac.kr/sdhj/index.jsp?type=hj/GK14671_00IM0001_039b.jpg","1801_수현내면_039b")</f>
        <v>1801_수현내면_039b</v>
      </c>
      <c r="B766" s="4">
        <v>1801</v>
      </c>
      <c r="C766" s="4" t="s">
        <v>5406</v>
      </c>
      <c r="D766" s="4" t="s">
        <v>5407</v>
      </c>
      <c r="E766" s="4">
        <v>765</v>
      </c>
      <c r="F766" s="5">
        <v>3</v>
      </c>
      <c r="G766" s="5" t="s">
        <v>3260</v>
      </c>
      <c r="H766" s="5" t="s">
        <v>3261</v>
      </c>
      <c r="I766" s="5">
        <v>1</v>
      </c>
      <c r="L766" s="5">
        <v>4</v>
      </c>
      <c r="M766" s="4" t="s">
        <v>3307</v>
      </c>
      <c r="N766" s="4" t="s">
        <v>3308</v>
      </c>
      <c r="S766" s="5" t="s">
        <v>362</v>
      </c>
      <c r="T766" s="5" t="s">
        <v>363</v>
      </c>
      <c r="AF766" s="5" t="s">
        <v>1656</v>
      </c>
      <c r="AG766" s="5" t="s">
        <v>1657</v>
      </c>
    </row>
    <row r="767" spans="1:72" ht="13.5" customHeight="1">
      <c r="A767" s="7" t="str">
        <f>HYPERLINK("http://kyu.snu.ac.kr/sdhj/index.jsp?type=hj/GK14671_00IM0001_039b.jpg","1801_수현내면_039b")</f>
        <v>1801_수현내면_039b</v>
      </c>
      <c r="B767" s="4">
        <v>1801</v>
      </c>
      <c r="C767" s="4" t="s">
        <v>5570</v>
      </c>
      <c r="D767" s="4" t="s">
        <v>5571</v>
      </c>
      <c r="E767" s="4">
        <v>766</v>
      </c>
      <c r="F767" s="5">
        <v>3</v>
      </c>
      <c r="G767" s="5" t="s">
        <v>3260</v>
      </c>
      <c r="H767" s="5" t="s">
        <v>3261</v>
      </c>
      <c r="I767" s="5">
        <v>1</v>
      </c>
      <c r="L767" s="5">
        <v>4</v>
      </c>
      <c r="M767" s="4" t="s">
        <v>3307</v>
      </c>
      <c r="N767" s="4" t="s">
        <v>3308</v>
      </c>
      <c r="S767" s="5" t="s">
        <v>362</v>
      </c>
      <c r="T767" s="5" t="s">
        <v>363</v>
      </c>
      <c r="AC767" s="5">
        <v>15</v>
      </c>
      <c r="AD767" s="5" t="s">
        <v>360</v>
      </c>
      <c r="AE767" s="5" t="s">
        <v>361</v>
      </c>
    </row>
    <row r="768" spans="1:72" ht="13.5" customHeight="1">
      <c r="A768" s="7" t="str">
        <f>HYPERLINK("http://kyu.snu.ac.kr/sdhj/index.jsp?type=hj/GK14671_00IM0001_039b.jpg","1801_수현내면_039b")</f>
        <v>1801_수현내면_039b</v>
      </c>
      <c r="B768" s="4">
        <v>1801</v>
      </c>
      <c r="C768" s="4" t="s">
        <v>5570</v>
      </c>
      <c r="D768" s="4" t="s">
        <v>5571</v>
      </c>
      <c r="E768" s="4">
        <v>767</v>
      </c>
      <c r="F768" s="5">
        <v>3</v>
      </c>
      <c r="G768" s="5" t="s">
        <v>3260</v>
      </c>
      <c r="H768" s="5" t="s">
        <v>3261</v>
      </c>
      <c r="I768" s="5">
        <v>1</v>
      </c>
      <c r="L768" s="5">
        <v>4</v>
      </c>
      <c r="M768" s="4" t="s">
        <v>3307</v>
      </c>
      <c r="N768" s="4" t="s">
        <v>3308</v>
      </c>
      <c r="S768" s="5" t="s">
        <v>362</v>
      </c>
      <c r="T768" s="5" t="s">
        <v>363</v>
      </c>
      <c r="AC768" s="5">
        <v>5</v>
      </c>
      <c r="AD768" s="5" t="s">
        <v>255</v>
      </c>
      <c r="AE768" s="5" t="s">
        <v>256</v>
      </c>
      <c r="AF768" s="5" t="s">
        <v>257</v>
      </c>
      <c r="AG768" s="5" t="s">
        <v>258</v>
      </c>
    </row>
    <row r="769" spans="1:72" ht="13.5" customHeight="1">
      <c r="A769" s="7" t="str">
        <f>HYPERLINK("http://kyu.snu.ac.kr/sdhj/index.jsp?type=hj/GK14671_00IM0001_039b.jpg","1801_수현내면_039b")</f>
        <v>1801_수현내면_039b</v>
      </c>
      <c r="B769" s="4">
        <v>1801</v>
      </c>
      <c r="C769" s="4" t="s">
        <v>5570</v>
      </c>
      <c r="D769" s="4" t="s">
        <v>5571</v>
      </c>
      <c r="E769" s="4">
        <v>768</v>
      </c>
      <c r="F769" s="5">
        <v>3</v>
      </c>
      <c r="G769" s="5" t="s">
        <v>3260</v>
      </c>
      <c r="H769" s="5" t="s">
        <v>3261</v>
      </c>
      <c r="I769" s="5">
        <v>1</v>
      </c>
      <c r="L769" s="5">
        <v>4</v>
      </c>
      <c r="M769" s="4" t="s">
        <v>3307</v>
      </c>
      <c r="N769" s="4" t="s">
        <v>3308</v>
      </c>
      <c r="S769" s="5" t="s">
        <v>362</v>
      </c>
      <c r="T769" s="5" t="s">
        <v>363</v>
      </c>
      <c r="AC769" s="5">
        <v>2</v>
      </c>
      <c r="AD769" s="5" t="s">
        <v>80</v>
      </c>
      <c r="AE769" s="5" t="s">
        <v>81</v>
      </c>
      <c r="AF769" s="5" t="s">
        <v>257</v>
      </c>
      <c r="AG769" s="5" t="s">
        <v>258</v>
      </c>
    </row>
    <row r="770" spans="1:72" ht="13.5" customHeight="1">
      <c r="A770" s="7" t="str">
        <f>HYPERLINK("http://kyu.snu.ac.kr/sdhj/index.jsp?type=hj/GK14671_00IM0001_039b.jpg","1801_수현내면_039b")</f>
        <v>1801_수현내면_039b</v>
      </c>
      <c r="B770" s="4">
        <v>1801</v>
      </c>
      <c r="C770" s="4" t="s">
        <v>5570</v>
      </c>
      <c r="D770" s="4" t="s">
        <v>5571</v>
      </c>
      <c r="E770" s="4">
        <v>769</v>
      </c>
      <c r="F770" s="5">
        <v>3</v>
      </c>
      <c r="G770" s="5" t="s">
        <v>3260</v>
      </c>
      <c r="H770" s="5" t="s">
        <v>3261</v>
      </c>
      <c r="I770" s="5">
        <v>1</v>
      </c>
      <c r="L770" s="5">
        <v>5</v>
      </c>
      <c r="M770" s="4" t="s">
        <v>3327</v>
      </c>
      <c r="N770" s="4" t="s">
        <v>3328</v>
      </c>
      <c r="T770" s="5" t="s">
        <v>5747</v>
      </c>
      <c r="U770" s="5" t="s">
        <v>100</v>
      </c>
      <c r="V770" s="5" t="s">
        <v>101</v>
      </c>
      <c r="W770" s="5" t="s">
        <v>775</v>
      </c>
      <c r="X770" s="5" t="s">
        <v>776</v>
      </c>
      <c r="Y770" s="5" t="s">
        <v>3329</v>
      </c>
      <c r="Z770" s="5" t="s">
        <v>3330</v>
      </c>
      <c r="AC770" s="5">
        <v>26</v>
      </c>
      <c r="AD770" s="5" t="s">
        <v>922</v>
      </c>
      <c r="AE770" s="5" t="s">
        <v>923</v>
      </c>
      <c r="AJ770" s="5" t="s">
        <v>35</v>
      </c>
      <c r="AK770" s="5" t="s">
        <v>36</v>
      </c>
      <c r="AL770" s="5" t="s">
        <v>1869</v>
      </c>
      <c r="AM770" s="5" t="s">
        <v>1870</v>
      </c>
      <c r="AT770" s="5" t="s">
        <v>110</v>
      </c>
      <c r="AU770" s="5" t="s">
        <v>111</v>
      </c>
      <c r="AV770" s="5" t="s">
        <v>3331</v>
      </c>
      <c r="AW770" s="5" t="s">
        <v>3332</v>
      </c>
      <c r="BG770" s="5" t="s">
        <v>110</v>
      </c>
      <c r="BH770" s="5" t="s">
        <v>111</v>
      </c>
      <c r="BI770" s="5" t="s">
        <v>3333</v>
      </c>
      <c r="BJ770" s="5" t="s">
        <v>3334</v>
      </c>
      <c r="BK770" s="5" t="s">
        <v>110</v>
      </c>
      <c r="BL770" s="5" t="s">
        <v>111</v>
      </c>
      <c r="BM770" s="5" t="s">
        <v>3335</v>
      </c>
      <c r="BN770" s="5" t="s">
        <v>5748</v>
      </c>
      <c r="BO770" s="5" t="s">
        <v>110</v>
      </c>
      <c r="BP770" s="5" t="s">
        <v>111</v>
      </c>
      <c r="BQ770" s="5" t="s">
        <v>3336</v>
      </c>
      <c r="BR770" s="5" t="s">
        <v>3337</v>
      </c>
      <c r="BS770" s="5" t="s">
        <v>423</v>
      </c>
      <c r="BT770" s="5" t="s">
        <v>424</v>
      </c>
    </row>
    <row r="771" spans="1:72" ht="13.5" customHeight="1">
      <c r="A771" s="7" t="str">
        <f>HYPERLINK("http://kyu.snu.ac.kr/sdhj/index.jsp?type=hj/GK14671_00IM0001_039b.jpg","1801_수현내면_039b")</f>
        <v>1801_수현내면_039b</v>
      </c>
      <c r="B771" s="4">
        <v>1801</v>
      </c>
      <c r="C771" s="4" t="s">
        <v>5621</v>
      </c>
      <c r="D771" s="4" t="s">
        <v>5622</v>
      </c>
      <c r="E771" s="4">
        <v>770</v>
      </c>
      <c r="F771" s="5">
        <v>3</v>
      </c>
      <c r="G771" s="5" t="s">
        <v>3260</v>
      </c>
      <c r="H771" s="5" t="s">
        <v>3261</v>
      </c>
      <c r="I771" s="5">
        <v>1</v>
      </c>
      <c r="L771" s="5">
        <v>5</v>
      </c>
      <c r="M771" s="4" t="s">
        <v>3327</v>
      </c>
      <c r="N771" s="4" t="s">
        <v>3328</v>
      </c>
      <c r="S771" s="5" t="s">
        <v>126</v>
      </c>
      <c r="T771" s="5" t="s">
        <v>127</v>
      </c>
      <c r="W771" s="5" t="s">
        <v>3338</v>
      </c>
      <c r="X771" s="5" t="s">
        <v>3339</v>
      </c>
      <c r="Y771" s="5" t="s">
        <v>130</v>
      </c>
      <c r="Z771" s="5" t="s">
        <v>131</v>
      </c>
      <c r="AC771" s="5">
        <v>27</v>
      </c>
      <c r="AD771" s="5" t="s">
        <v>394</v>
      </c>
      <c r="AE771" s="5" t="s">
        <v>395</v>
      </c>
      <c r="AJ771" s="5" t="s">
        <v>134</v>
      </c>
      <c r="AK771" s="5" t="s">
        <v>135</v>
      </c>
      <c r="AL771" s="5" t="s">
        <v>3340</v>
      </c>
      <c r="AM771" s="5" t="s">
        <v>1571</v>
      </c>
      <c r="AT771" s="5" t="s">
        <v>110</v>
      </c>
      <c r="AU771" s="5" t="s">
        <v>111</v>
      </c>
      <c r="AV771" s="5" t="s">
        <v>2538</v>
      </c>
      <c r="AW771" s="5" t="s">
        <v>2539</v>
      </c>
      <c r="BG771" s="5" t="s">
        <v>110</v>
      </c>
      <c r="BH771" s="5" t="s">
        <v>111</v>
      </c>
      <c r="BI771" s="5" t="s">
        <v>3341</v>
      </c>
      <c r="BJ771" s="5" t="s">
        <v>3342</v>
      </c>
      <c r="BK771" s="5" t="s">
        <v>110</v>
      </c>
      <c r="BL771" s="5" t="s">
        <v>111</v>
      </c>
      <c r="BM771" s="5" t="s">
        <v>3343</v>
      </c>
      <c r="BN771" s="5" t="s">
        <v>3344</v>
      </c>
      <c r="BO771" s="5" t="s">
        <v>110</v>
      </c>
      <c r="BP771" s="5" t="s">
        <v>111</v>
      </c>
      <c r="BQ771" s="5" t="s">
        <v>3345</v>
      </c>
      <c r="BR771" s="5" t="s">
        <v>3346</v>
      </c>
      <c r="BS771" s="5" t="s">
        <v>509</v>
      </c>
      <c r="BT771" s="5" t="s">
        <v>510</v>
      </c>
    </row>
    <row r="772" spans="1:72" ht="13.5" customHeight="1">
      <c r="A772" s="7" t="str">
        <f>HYPERLINK("http://kyu.snu.ac.kr/sdhj/index.jsp?type=hj/GK14671_00IM0001_039b.jpg","1801_수현내면_039b")</f>
        <v>1801_수현내면_039b</v>
      </c>
      <c r="B772" s="4">
        <v>1801</v>
      </c>
      <c r="C772" s="4" t="s">
        <v>5560</v>
      </c>
      <c r="D772" s="4" t="s">
        <v>5561</v>
      </c>
      <c r="E772" s="4">
        <v>771</v>
      </c>
      <c r="F772" s="5">
        <v>3</v>
      </c>
      <c r="G772" s="5" t="s">
        <v>3260</v>
      </c>
      <c r="H772" s="5" t="s">
        <v>3261</v>
      </c>
      <c r="I772" s="5">
        <v>1</v>
      </c>
      <c r="L772" s="5">
        <v>5</v>
      </c>
      <c r="M772" s="4" t="s">
        <v>3327</v>
      </c>
      <c r="N772" s="4" t="s">
        <v>3328</v>
      </c>
      <c r="S772" s="5" t="s">
        <v>2751</v>
      </c>
      <c r="T772" s="5" t="s">
        <v>2752</v>
      </c>
      <c r="AC772" s="5">
        <v>16</v>
      </c>
      <c r="AD772" s="5" t="s">
        <v>591</v>
      </c>
      <c r="AE772" s="5" t="s">
        <v>592</v>
      </c>
    </row>
    <row r="773" spans="1:72" ht="13.5" customHeight="1">
      <c r="A773" s="7" t="str">
        <f>HYPERLINK("http://kyu.snu.ac.kr/sdhj/index.jsp?type=hj/GK14671_00IM0001_039b.jpg","1801_수현내면_039b")</f>
        <v>1801_수현내면_039b</v>
      </c>
      <c r="B773" s="4">
        <v>1801</v>
      </c>
      <c r="C773" s="4" t="s">
        <v>5749</v>
      </c>
      <c r="D773" s="4" t="s">
        <v>5750</v>
      </c>
      <c r="E773" s="4">
        <v>772</v>
      </c>
      <c r="F773" s="5">
        <v>3</v>
      </c>
      <c r="G773" s="5" t="s">
        <v>3260</v>
      </c>
      <c r="H773" s="5" t="s">
        <v>3261</v>
      </c>
      <c r="I773" s="5">
        <v>1</v>
      </c>
      <c r="L773" s="5">
        <v>5</v>
      </c>
      <c r="M773" s="4" t="s">
        <v>3327</v>
      </c>
      <c r="N773" s="4" t="s">
        <v>3328</v>
      </c>
      <c r="S773" s="5" t="s">
        <v>362</v>
      </c>
      <c r="T773" s="5" t="s">
        <v>363</v>
      </c>
      <c r="AC773" s="5">
        <v>5</v>
      </c>
      <c r="AD773" s="5" t="s">
        <v>255</v>
      </c>
      <c r="AE773" s="5" t="s">
        <v>256</v>
      </c>
      <c r="AF773" s="5" t="s">
        <v>257</v>
      </c>
      <c r="AG773" s="5" t="s">
        <v>258</v>
      </c>
    </row>
    <row r="774" spans="1:72" ht="13.5" customHeight="1">
      <c r="A774" s="7" t="str">
        <f>HYPERLINK("http://kyu.snu.ac.kr/sdhj/index.jsp?type=hj/GK14671_00IM0001_039b.jpg","1801_수현내면_039b")</f>
        <v>1801_수현내면_039b</v>
      </c>
      <c r="B774" s="4">
        <v>1801</v>
      </c>
      <c r="C774" s="4" t="s">
        <v>5749</v>
      </c>
      <c r="D774" s="4" t="s">
        <v>5750</v>
      </c>
      <c r="E774" s="4">
        <v>773</v>
      </c>
      <c r="F774" s="5">
        <v>3</v>
      </c>
      <c r="G774" s="5" t="s">
        <v>3260</v>
      </c>
      <c r="H774" s="5" t="s">
        <v>3261</v>
      </c>
      <c r="I774" s="5">
        <v>1</v>
      </c>
      <c r="L774" s="5">
        <v>5</v>
      </c>
      <c r="M774" s="4" t="s">
        <v>3327</v>
      </c>
      <c r="N774" s="4" t="s">
        <v>3328</v>
      </c>
      <c r="S774" s="5" t="s">
        <v>362</v>
      </c>
      <c r="T774" s="5" t="s">
        <v>363</v>
      </c>
      <c r="AC774" s="5">
        <v>2</v>
      </c>
      <c r="AD774" s="5" t="s">
        <v>80</v>
      </c>
      <c r="AE774" s="5" t="s">
        <v>81</v>
      </c>
      <c r="AF774" s="5" t="s">
        <v>257</v>
      </c>
      <c r="AG774" s="5" t="s">
        <v>258</v>
      </c>
    </row>
    <row r="775" spans="1:72" ht="13.5" customHeight="1">
      <c r="A775" s="7" t="str">
        <f>HYPERLINK("http://kyu.snu.ac.kr/sdhj/index.jsp?type=hj/GK14671_00IM0001_039b.jpg","1801_수현내면_039b")</f>
        <v>1801_수현내면_039b</v>
      </c>
      <c r="B775" s="4">
        <v>1801</v>
      </c>
      <c r="C775" s="4" t="s">
        <v>5749</v>
      </c>
      <c r="D775" s="4" t="s">
        <v>5750</v>
      </c>
      <c r="E775" s="4">
        <v>774</v>
      </c>
      <c r="F775" s="5">
        <v>3</v>
      </c>
      <c r="G775" s="5" t="s">
        <v>3260</v>
      </c>
      <c r="H775" s="5" t="s">
        <v>3261</v>
      </c>
      <c r="I775" s="5">
        <v>1</v>
      </c>
      <c r="L775" s="5">
        <v>5</v>
      </c>
      <c r="M775" s="4" t="s">
        <v>3327</v>
      </c>
      <c r="N775" s="4" t="s">
        <v>3328</v>
      </c>
      <c r="T775" s="5" t="s">
        <v>5751</v>
      </c>
      <c r="U775" s="5" t="s">
        <v>158</v>
      </c>
      <c r="V775" s="5" t="s">
        <v>159</v>
      </c>
      <c r="Y775" s="5" t="s">
        <v>3347</v>
      </c>
      <c r="Z775" s="5" t="s">
        <v>982</v>
      </c>
      <c r="AC775" s="5">
        <v>42</v>
      </c>
      <c r="AD775" s="5" t="s">
        <v>249</v>
      </c>
      <c r="AE775" s="5" t="s">
        <v>250</v>
      </c>
    </row>
    <row r="776" spans="1:72" ht="13.5" customHeight="1">
      <c r="A776" s="7" t="str">
        <f>HYPERLINK("http://kyu.snu.ac.kr/sdhj/index.jsp?type=hj/GK14671_00IM0001_039b.jpg","1801_수현내면_039b")</f>
        <v>1801_수현내면_039b</v>
      </c>
      <c r="B776" s="4">
        <v>1801</v>
      </c>
      <c r="C776" s="4" t="s">
        <v>5749</v>
      </c>
      <c r="D776" s="4" t="s">
        <v>5750</v>
      </c>
      <c r="E776" s="4">
        <v>775</v>
      </c>
      <c r="F776" s="5">
        <v>3</v>
      </c>
      <c r="G776" s="5" t="s">
        <v>3260</v>
      </c>
      <c r="H776" s="5" t="s">
        <v>3261</v>
      </c>
      <c r="I776" s="5">
        <v>2</v>
      </c>
      <c r="J776" s="5" t="s">
        <v>3348</v>
      </c>
      <c r="K776" s="5" t="s">
        <v>5752</v>
      </c>
      <c r="L776" s="5">
        <v>1</v>
      </c>
      <c r="M776" s="4" t="s">
        <v>3349</v>
      </c>
      <c r="N776" s="4" t="s">
        <v>3350</v>
      </c>
      <c r="T776" s="5" t="s">
        <v>5564</v>
      </c>
      <c r="U776" s="5" t="s">
        <v>3187</v>
      </c>
      <c r="V776" s="5" t="s">
        <v>3188</v>
      </c>
      <c r="W776" s="5" t="s">
        <v>76</v>
      </c>
      <c r="X776" s="5" t="s">
        <v>77</v>
      </c>
      <c r="Y776" s="5" t="s">
        <v>3130</v>
      </c>
      <c r="Z776" s="5" t="s">
        <v>3131</v>
      </c>
      <c r="AC776" s="5">
        <v>42</v>
      </c>
      <c r="AD776" s="5" t="s">
        <v>249</v>
      </c>
      <c r="AE776" s="5" t="s">
        <v>250</v>
      </c>
      <c r="AJ776" s="5" t="s">
        <v>35</v>
      </c>
      <c r="AK776" s="5" t="s">
        <v>36</v>
      </c>
      <c r="AL776" s="5" t="s">
        <v>82</v>
      </c>
      <c r="AM776" s="5" t="s">
        <v>83</v>
      </c>
      <c r="AT776" s="5" t="s">
        <v>1178</v>
      </c>
      <c r="AU776" s="5" t="s">
        <v>1179</v>
      </c>
      <c r="AV776" s="5" t="s">
        <v>3351</v>
      </c>
      <c r="AW776" s="5" t="s">
        <v>3352</v>
      </c>
      <c r="BG776" s="5" t="s">
        <v>2223</v>
      </c>
      <c r="BH776" s="5" t="s">
        <v>2224</v>
      </c>
      <c r="BI776" s="5" t="s">
        <v>3353</v>
      </c>
      <c r="BJ776" s="5" t="s">
        <v>3354</v>
      </c>
      <c r="BK776" s="5" t="s">
        <v>1178</v>
      </c>
      <c r="BL776" s="5" t="s">
        <v>1179</v>
      </c>
      <c r="BM776" s="5" t="s">
        <v>3319</v>
      </c>
      <c r="BN776" s="5" t="s">
        <v>3320</v>
      </c>
      <c r="BO776" s="5" t="s">
        <v>1178</v>
      </c>
      <c r="BP776" s="5" t="s">
        <v>1179</v>
      </c>
      <c r="BQ776" s="5" t="s">
        <v>3355</v>
      </c>
      <c r="BR776" s="5" t="s">
        <v>3356</v>
      </c>
      <c r="BS776" s="5" t="s">
        <v>380</v>
      </c>
      <c r="BT776" s="5" t="s">
        <v>381</v>
      </c>
    </row>
    <row r="777" spans="1:72" ht="13.5" customHeight="1">
      <c r="A777" s="7" t="str">
        <f>HYPERLINK("http://kyu.snu.ac.kr/sdhj/index.jsp?type=hj/GK14671_00IM0001_039b.jpg","1801_수현내면_039b")</f>
        <v>1801_수현내면_039b</v>
      </c>
      <c r="B777" s="4">
        <v>1801</v>
      </c>
      <c r="C777" s="4" t="s">
        <v>5512</v>
      </c>
      <c r="D777" s="4" t="s">
        <v>5513</v>
      </c>
      <c r="E777" s="4">
        <v>776</v>
      </c>
      <c r="F777" s="5">
        <v>3</v>
      </c>
      <c r="G777" s="5" t="s">
        <v>3260</v>
      </c>
      <c r="H777" s="5" t="s">
        <v>3261</v>
      </c>
      <c r="I777" s="5">
        <v>2</v>
      </c>
      <c r="L777" s="5">
        <v>1</v>
      </c>
      <c r="M777" s="4" t="s">
        <v>3349</v>
      </c>
      <c r="N777" s="4" t="s">
        <v>3350</v>
      </c>
      <c r="S777" s="5" t="s">
        <v>126</v>
      </c>
      <c r="T777" s="5" t="s">
        <v>127</v>
      </c>
      <c r="W777" s="5" t="s">
        <v>920</v>
      </c>
      <c r="X777" s="5" t="s">
        <v>921</v>
      </c>
      <c r="Y777" s="5" t="s">
        <v>22</v>
      </c>
      <c r="Z777" s="5" t="s">
        <v>23</v>
      </c>
      <c r="AC777" s="5">
        <v>25</v>
      </c>
      <c r="AD777" s="5" t="s">
        <v>431</v>
      </c>
      <c r="AE777" s="5" t="s">
        <v>432</v>
      </c>
      <c r="AJ777" s="5" t="s">
        <v>35</v>
      </c>
      <c r="AK777" s="5" t="s">
        <v>36</v>
      </c>
      <c r="AL777" s="5" t="s">
        <v>94</v>
      </c>
      <c r="AM777" s="5" t="s">
        <v>95</v>
      </c>
      <c r="AV777" s="5" t="s">
        <v>2530</v>
      </c>
      <c r="AW777" s="5" t="s">
        <v>2531</v>
      </c>
      <c r="BG777" s="5" t="s">
        <v>1178</v>
      </c>
      <c r="BH777" s="5" t="s">
        <v>1179</v>
      </c>
      <c r="BI777" s="5" t="s">
        <v>3192</v>
      </c>
      <c r="BJ777" s="5" t="s">
        <v>3193</v>
      </c>
      <c r="BK777" s="5" t="s">
        <v>1178</v>
      </c>
      <c r="BL777" s="5" t="s">
        <v>1179</v>
      </c>
      <c r="BM777" s="5" t="s">
        <v>3357</v>
      </c>
      <c r="BN777" s="5" t="s">
        <v>3358</v>
      </c>
      <c r="BO777" s="5" t="s">
        <v>1178</v>
      </c>
      <c r="BP777" s="5" t="s">
        <v>1179</v>
      </c>
      <c r="BQ777" s="5" t="s">
        <v>3359</v>
      </c>
      <c r="BR777" s="5" t="s">
        <v>3360</v>
      </c>
      <c r="BS777" s="5" t="s">
        <v>2721</v>
      </c>
      <c r="BT777" s="5" t="s">
        <v>2722</v>
      </c>
    </row>
    <row r="778" spans="1:72" ht="13.5" customHeight="1">
      <c r="A778" s="7" t="str">
        <f>HYPERLINK("http://kyu.snu.ac.kr/sdhj/index.jsp?type=hj/GK14671_00IM0001_039b.jpg","1801_수현내면_039b")</f>
        <v>1801_수현내면_039b</v>
      </c>
      <c r="B778" s="4">
        <v>1801</v>
      </c>
      <c r="C778" s="4" t="s">
        <v>5168</v>
      </c>
      <c r="D778" s="4" t="s">
        <v>5171</v>
      </c>
      <c r="E778" s="4">
        <v>777</v>
      </c>
      <c r="F778" s="5">
        <v>3</v>
      </c>
      <c r="G778" s="5" t="s">
        <v>3260</v>
      </c>
      <c r="H778" s="5" t="s">
        <v>3261</v>
      </c>
      <c r="I778" s="5">
        <v>2</v>
      </c>
      <c r="L778" s="5">
        <v>1</v>
      </c>
      <c r="M778" s="4" t="s">
        <v>3349</v>
      </c>
      <c r="N778" s="4" t="s">
        <v>3350</v>
      </c>
      <c r="S778" s="5" t="s">
        <v>234</v>
      </c>
      <c r="T778" s="5" t="s">
        <v>235</v>
      </c>
      <c r="W778" s="5" t="s">
        <v>378</v>
      </c>
      <c r="X778" s="5" t="s">
        <v>379</v>
      </c>
      <c r="Y778" s="5" t="s">
        <v>22</v>
      </c>
      <c r="Z778" s="5" t="s">
        <v>23</v>
      </c>
      <c r="AC778" s="5">
        <v>67</v>
      </c>
      <c r="AD778" s="5" t="s">
        <v>743</v>
      </c>
      <c r="AE778" s="5" t="s">
        <v>744</v>
      </c>
    </row>
    <row r="779" spans="1:72" ht="13.5" customHeight="1">
      <c r="A779" s="7" t="str">
        <f>HYPERLINK("http://kyu.snu.ac.kr/sdhj/index.jsp?type=hj/GK14671_00IM0001_039b.jpg","1801_수현내면_039b")</f>
        <v>1801_수현내면_039b</v>
      </c>
      <c r="B779" s="4">
        <v>1801</v>
      </c>
      <c r="C779" s="4" t="s">
        <v>5200</v>
      </c>
      <c r="D779" s="4" t="s">
        <v>5555</v>
      </c>
      <c r="E779" s="4">
        <v>778</v>
      </c>
      <c r="F779" s="5">
        <v>3</v>
      </c>
      <c r="G779" s="5" t="s">
        <v>3260</v>
      </c>
      <c r="H779" s="5" t="s">
        <v>3261</v>
      </c>
      <c r="I779" s="5">
        <v>2</v>
      </c>
      <c r="L779" s="5">
        <v>1</v>
      </c>
      <c r="M779" s="4" t="s">
        <v>3349</v>
      </c>
      <c r="N779" s="4" t="s">
        <v>3350</v>
      </c>
      <c r="S779" s="5" t="s">
        <v>2751</v>
      </c>
      <c r="T779" s="5" t="s">
        <v>2752</v>
      </c>
      <c r="AF779" s="5" t="s">
        <v>1656</v>
      </c>
      <c r="AG779" s="5" t="s">
        <v>1657</v>
      </c>
    </row>
    <row r="780" spans="1:72" ht="13.5" customHeight="1">
      <c r="A780" s="7" t="str">
        <f>HYPERLINK("http://kyu.snu.ac.kr/sdhj/index.jsp?type=hj/GK14671_00IM0001_039b.jpg","1801_수현내면_039b")</f>
        <v>1801_수현내면_039b</v>
      </c>
      <c r="B780" s="4">
        <v>1801</v>
      </c>
      <c r="C780" s="4" t="s">
        <v>5200</v>
      </c>
      <c r="D780" s="4" t="s">
        <v>5555</v>
      </c>
      <c r="E780" s="4">
        <v>779</v>
      </c>
      <c r="F780" s="5">
        <v>3</v>
      </c>
      <c r="G780" s="5" t="s">
        <v>3260</v>
      </c>
      <c r="H780" s="5" t="s">
        <v>3261</v>
      </c>
      <c r="I780" s="5">
        <v>2</v>
      </c>
      <c r="L780" s="5">
        <v>1</v>
      </c>
      <c r="M780" s="4" t="s">
        <v>3349</v>
      </c>
      <c r="N780" s="4" t="s">
        <v>3350</v>
      </c>
      <c r="S780" s="5" t="s">
        <v>362</v>
      </c>
      <c r="T780" s="5" t="s">
        <v>363</v>
      </c>
      <c r="AC780" s="5">
        <v>11</v>
      </c>
      <c r="AD780" s="5" t="s">
        <v>263</v>
      </c>
      <c r="AE780" s="5" t="s">
        <v>264</v>
      </c>
    </row>
    <row r="781" spans="1:72" ht="13.5" customHeight="1">
      <c r="A781" s="7" t="str">
        <f>HYPERLINK("http://kyu.snu.ac.kr/sdhj/index.jsp?type=hj/GK14671_00IM0001_039b.jpg","1801_수현내면_039b")</f>
        <v>1801_수현내면_039b</v>
      </c>
      <c r="B781" s="4">
        <v>1801</v>
      </c>
      <c r="C781" s="4" t="s">
        <v>5200</v>
      </c>
      <c r="D781" s="4" t="s">
        <v>5555</v>
      </c>
      <c r="E781" s="4">
        <v>780</v>
      </c>
      <c r="F781" s="5">
        <v>3</v>
      </c>
      <c r="G781" s="5" t="s">
        <v>3260</v>
      </c>
      <c r="H781" s="5" t="s">
        <v>3261</v>
      </c>
      <c r="I781" s="5">
        <v>2</v>
      </c>
      <c r="L781" s="5">
        <v>1</v>
      </c>
      <c r="M781" s="4" t="s">
        <v>3349</v>
      </c>
      <c r="N781" s="4" t="s">
        <v>3350</v>
      </c>
      <c r="S781" s="5" t="s">
        <v>362</v>
      </c>
      <c r="T781" s="5" t="s">
        <v>363</v>
      </c>
      <c r="AC781" s="5">
        <v>5</v>
      </c>
      <c r="AD781" s="5" t="s">
        <v>255</v>
      </c>
      <c r="AE781" s="5" t="s">
        <v>256</v>
      </c>
      <c r="AF781" s="5" t="s">
        <v>257</v>
      </c>
      <c r="AG781" s="5" t="s">
        <v>258</v>
      </c>
    </row>
    <row r="782" spans="1:72" ht="13.5" customHeight="1">
      <c r="A782" s="7" t="str">
        <f>HYPERLINK("http://kyu.snu.ac.kr/sdhj/index.jsp?type=hj/GK14671_00IM0001_040a.jpg","1801_수현내면_040a")</f>
        <v>1801_수현내면_040a</v>
      </c>
      <c r="B782" s="4">
        <v>1801</v>
      </c>
      <c r="C782" s="4" t="s">
        <v>5200</v>
      </c>
      <c r="D782" s="4" t="s">
        <v>5555</v>
      </c>
      <c r="E782" s="4">
        <v>781</v>
      </c>
      <c r="F782" s="5">
        <v>3</v>
      </c>
      <c r="G782" s="5" t="s">
        <v>3260</v>
      </c>
      <c r="H782" s="5" t="s">
        <v>3261</v>
      </c>
      <c r="I782" s="5">
        <v>2</v>
      </c>
      <c r="L782" s="5">
        <v>2</v>
      </c>
      <c r="M782" s="4" t="s">
        <v>3361</v>
      </c>
      <c r="N782" s="4" t="s">
        <v>3362</v>
      </c>
      <c r="T782" s="5" t="s">
        <v>5753</v>
      </c>
      <c r="U782" s="5" t="s">
        <v>100</v>
      </c>
      <c r="V782" s="5" t="s">
        <v>101</v>
      </c>
      <c r="W782" s="5" t="s">
        <v>775</v>
      </c>
      <c r="X782" s="5" t="s">
        <v>776</v>
      </c>
      <c r="Y782" s="5" t="s">
        <v>3363</v>
      </c>
      <c r="Z782" s="5" t="s">
        <v>3364</v>
      </c>
      <c r="AC782" s="5">
        <v>28</v>
      </c>
      <c r="AD782" s="5" t="s">
        <v>321</v>
      </c>
      <c r="AE782" s="5" t="s">
        <v>322</v>
      </c>
      <c r="AJ782" s="5" t="s">
        <v>35</v>
      </c>
      <c r="AK782" s="5" t="s">
        <v>36</v>
      </c>
      <c r="AL782" s="5" t="s">
        <v>317</v>
      </c>
      <c r="AM782" s="5" t="s">
        <v>318</v>
      </c>
      <c r="AT782" s="5" t="s">
        <v>110</v>
      </c>
      <c r="AU782" s="5" t="s">
        <v>111</v>
      </c>
      <c r="AV782" s="5" t="s">
        <v>3365</v>
      </c>
      <c r="AW782" s="5" t="s">
        <v>3366</v>
      </c>
      <c r="BG782" s="5" t="s">
        <v>110</v>
      </c>
      <c r="BH782" s="5" t="s">
        <v>111</v>
      </c>
      <c r="BI782" s="5" t="s">
        <v>3367</v>
      </c>
      <c r="BJ782" s="5" t="s">
        <v>3368</v>
      </c>
      <c r="BK782" s="5" t="s">
        <v>110</v>
      </c>
      <c r="BL782" s="5" t="s">
        <v>111</v>
      </c>
      <c r="BM782" s="5" t="s">
        <v>3369</v>
      </c>
      <c r="BN782" s="5" t="s">
        <v>3370</v>
      </c>
      <c r="BO782" s="5" t="s">
        <v>110</v>
      </c>
      <c r="BP782" s="5" t="s">
        <v>111</v>
      </c>
      <c r="BQ782" s="5" t="s">
        <v>3371</v>
      </c>
      <c r="BR782" s="5" t="s">
        <v>3372</v>
      </c>
      <c r="BS782" s="5" t="s">
        <v>3373</v>
      </c>
      <c r="BT782" s="5" t="s">
        <v>3374</v>
      </c>
    </row>
    <row r="783" spans="1:72" ht="13.5" customHeight="1">
      <c r="A783" s="7" t="str">
        <f>HYPERLINK("http://kyu.snu.ac.kr/sdhj/index.jsp?type=hj/GK14671_00IM0001_040a.jpg","1801_수현내면_040a")</f>
        <v>1801_수현내면_040a</v>
      </c>
      <c r="B783" s="4">
        <v>1801</v>
      </c>
      <c r="C783" s="4" t="s">
        <v>5754</v>
      </c>
      <c r="D783" s="4" t="s">
        <v>5755</v>
      </c>
      <c r="E783" s="4">
        <v>782</v>
      </c>
      <c r="F783" s="5">
        <v>3</v>
      </c>
      <c r="G783" s="5" t="s">
        <v>3260</v>
      </c>
      <c r="H783" s="5" t="s">
        <v>3261</v>
      </c>
      <c r="I783" s="5">
        <v>2</v>
      </c>
      <c r="L783" s="5">
        <v>2</v>
      </c>
      <c r="M783" s="4" t="s">
        <v>3361</v>
      </c>
      <c r="N783" s="4" t="s">
        <v>3362</v>
      </c>
      <c r="S783" s="5" t="s">
        <v>126</v>
      </c>
      <c r="T783" s="5" t="s">
        <v>127</v>
      </c>
      <c r="W783" s="5" t="s">
        <v>775</v>
      </c>
      <c r="X783" s="5" t="s">
        <v>776</v>
      </c>
      <c r="Y783" s="5" t="s">
        <v>130</v>
      </c>
      <c r="Z783" s="5" t="s">
        <v>131</v>
      </c>
      <c r="AC783" s="5">
        <v>21</v>
      </c>
      <c r="AD783" s="5" t="s">
        <v>511</v>
      </c>
      <c r="AE783" s="5" t="s">
        <v>512</v>
      </c>
      <c r="AJ783" s="5" t="s">
        <v>134</v>
      </c>
      <c r="AK783" s="5" t="s">
        <v>135</v>
      </c>
      <c r="AL783" s="5" t="s">
        <v>3375</v>
      </c>
      <c r="AM783" s="5" t="s">
        <v>3376</v>
      </c>
      <c r="AT783" s="5" t="s">
        <v>110</v>
      </c>
      <c r="AU783" s="5" t="s">
        <v>111</v>
      </c>
      <c r="AV783" s="5" t="s">
        <v>3377</v>
      </c>
      <c r="AW783" s="5" t="s">
        <v>3378</v>
      </c>
      <c r="BG783" s="5" t="s">
        <v>110</v>
      </c>
      <c r="BH783" s="5" t="s">
        <v>111</v>
      </c>
      <c r="BI783" s="5" t="s">
        <v>3379</v>
      </c>
      <c r="BJ783" s="5" t="s">
        <v>1774</v>
      </c>
      <c r="BK783" s="5" t="s">
        <v>110</v>
      </c>
      <c r="BL783" s="5" t="s">
        <v>111</v>
      </c>
      <c r="BM783" s="5" t="s">
        <v>3380</v>
      </c>
      <c r="BN783" s="5" t="s">
        <v>3381</v>
      </c>
      <c r="BO783" s="5" t="s">
        <v>110</v>
      </c>
      <c r="BP783" s="5" t="s">
        <v>111</v>
      </c>
      <c r="BQ783" s="5" t="s">
        <v>3382</v>
      </c>
      <c r="BR783" s="5" t="s">
        <v>3383</v>
      </c>
      <c r="BS783" s="5" t="s">
        <v>714</v>
      </c>
      <c r="BT783" s="5" t="s">
        <v>715</v>
      </c>
    </row>
    <row r="784" spans="1:72" ht="13.5" customHeight="1">
      <c r="A784" s="7" t="str">
        <f>HYPERLINK("http://kyu.snu.ac.kr/sdhj/index.jsp?type=hj/GK14671_00IM0001_040a.jpg","1801_수현내면_040a")</f>
        <v>1801_수현내면_040a</v>
      </c>
      <c r="B784" s="4">
        <v>1801</v>
      </c>
      <c r="C784" s="4" t="s">
        <v>5756</v>
      </c>
      <c r="D784" s="4" t="s">
        <v>5757</v>
      </c>
      <c r="E784" s="4">
        <v>783</v>
      </c>
      <c r="F784" s="5">
        <v>3</v>
      </c>
      <c r="G784" s="5" t="s">
        <v>3260</v>
      </c>
      <c r="H784" s="5" t="s">
        <v>3261</v>
      </c>
      <c r="I784" s="5">
        <v>2</v>
      </c>
      <c r="L784" s="5">
        <v>2</v>
      </c>
      <c r="M784" s="4" t="s">
        <v>3361</v>
      </c>
      <c r="N784" s="4" t="s">
        <v>3362</v>
      </c>
      <c r="S784" s="5" t="s">
        <v>234</v>
      </c>
      <c r="T784" s="5" t="s">
        <v>235</v>
      </c>
      <c r="W784" s="5" t="s">
        <v>3384</v>
      </c>
      <c r="X784" s="5" t="s">
        <v>3385</v>
      </c>
      <c r="Y784" s="5" t="s">
        <v>130</v>
      </c>
      <c r="Z784" s="5" t="s">
        <v>131</v>
      </c>
      <c r="AC784" s="5">
        <v>69</v>
      </c>
      <c r="AD784" s="5" t="s">
        <v>1052</v>
      </c>
      <c r="AE784" s="5" t="s">
        <v>1053</v>
      </c>
    </row>
    <row r="785" spans="1:72" ht="13.5" customHeight="1">
      <c r="A785" s="7" t="str">
        <f>HYPERLINK("http://kyu.snu.ac.kr/sdhj/index.jsp?type=hj/GK14671_00IM0001_040a.jpg","1801_수현내면_040a")</f>
        <v>1801_수현내면_040a</v>
      </c>
      <c r="B785" s="4">
        <v>1801</v>
      </c>
      <c r="C785" s="4" t="s">
        <v>5758</v>
      </c>
      <c r="D785" s="4" t="s">
        <v>5759</v>
      </c>
      <c r="E785" s="4">
        <v>784</v>
      </c>
      <c r="F785" s="5">
        <v>3</v>
      </c>
      <c r="G785" s="5" t="s">
        <v>3260</v>
      </c>
      <c r="H785" s="5" t="s">
        <v>3261</v>
      </c>
      <c r="I785" s="5">
        <v>2</v>
      </c>
      <c r="L785" s="5">
        <v>2</v>
      </c>
      <c r="M785" s="4" t="s">
        <v>3361</v>
      </c>
      <c r="N785" s="4" t="s">
        <v>3362</v>
      </c>
      <c r="T785" s="5" t="s">
        <v>5760</v>
      </c>
      <c r="U785" s="5" t="s">
        <v>158</v>
      </c>
      <c r="V785" s="5" t="s">
        <v>159</v>
      </c>
      <c r="Y785" s="5" t="s">
        <v>3386</v>
      </c>
      <c r="Z785" s="5" t="s">
        <v>3387</v>
      </c>
      <c r="AC785" s="5">
        <v>12</v>
      </c>
      <c r="AD785" s="5" t="s">
        <v>944</v>
      </c>
      <c r="AE785" s="5" t="s">
        <v>945</v>
      </c>
    </row>
    <row r="786" spans="1:72" ht="13.5" customHeight="1">
      <c r="A786" s="7" t="str">
        <f>HYPERLINK("http://kyu.snu.ac.kr/sdhj/index.jsp?type=hj/GK14671_00IM0001_040a.jpg","1801_수현내면_040a")</f>
        <v>1801_수현내면_040a</v>
      </c>
      <c r="B786" s="4">
        <v>1801</v>
      </c>
      <c r="C786" s="4" t="s">
        <v>5758</v>
      </c>
      <c r="D786" s="4" t="s">
        <v>5759</v>
      </c>
      <c r="E786" s="4">
        <v>785</v>
      </c>
      <c r="F786" s="5">
        <v>3</v>
      </c>
      <c r="G786" s="5" t="s">
        <v>3260</v>
      </c>
      <c r="H786" s="5" t="s">
        <v>3261</v>
      </c>
      <c r="I786" s="5">
        <v>2</v>
      </c>
      <c r="L786" s="5">
        <v>3</v>
      </c>
      <c r="M786" s="4" t="s">
        <v>3388</v>
      </c>
      <c r="N786" s="4" t="s">
        <v>3389</v>
      </c>
      <c r="T786" s="5" t="s">
        <v>5761</v>
      </c>
      <c r="U786" s="5" t="s">
        <v>74</v>
      </c>
      <c r="V786" s="5" t="s">
        <v>75</v>
      </c>
      <c r="W786" s="5" t="s">
        <v>920</v>
      </c>
      <c r="X786" s="5" t="s">
        <v>921</v>
      </c>
      <c r="Y786" s="5" t="s">
        <v>3390</v>
      </c>
      <c r="Z786" s="5" t="s">
        <v>3391</v>
      </c>
      <c r="AC786" s="5">
        <v>58</v>
      </c>
      <c r="AD786" s="5" t="s">
        <v>564</v>
      </c>
      <c r="AE786" s="5" t="s">
        <v>565</v>
      </c>
      <c r="AJ786" s="5" t="s">
        <v>35</v>
      </c>
      <c r="AK786" s="5" t="s">
        <v>36</v>
      </c>
      <c r="AL786" s="5" t="s">
        <v>94</v>
      </c>
      <c r="AM786" s="5" t="s">
        <v>95</v>
      </c>
      <c r="AT786" s="5" t="s">
        <v>1535</v>
      </c>
      <c r="AU786" s="5" t="s">
        <v>1536</v>
      </c>
      <c r="AV786" s="5" t="s">
        <v>3392</v>
      </c>
      <c r="AW786" s="5" t="s">
        <v>3393</v>
      </c>
      <c r="BG786" s="5" t="s">
        <v>1646</v>
      </c>
      <c r="BH786" s="5" t="s">
        <v>1647</v>
      </c>
      <c r="BI786" s="5" t="s">
        <v>3394</v>
      </c>
      <c r="BJ786" s="5" t="s">
        <v>3395</v>
      </c>
      <c r="BK786" s="5" t="s">
        <v>2504</v>
      </c>
      <c r="BL786" s="5" t="s">
        <v>2505</v>
      </c>
      <c r="BM786" s="5" t="s">
        <v>3396</v>
      </c>
      <c r="BN786" s="5" t="s">
        <v>3397</v>
      </c>
      <c r="BO786" s="5" t="s">
        <v>1535</v>
      </c>
      <c r="BP786" s="5" t="s">
        <v>1536</v>
      </c>
      <c r="BQ786" s="5" t="s">
        <v>3398</v>
      </c>
      <c r="BR786" s="5" t="s">
        <v>3399</v>
      </c>
      <c r="BS786" s="5" t="s">
        <v>380</v>
      </c>
      <c r="BT786" s="5" t="s">
        <v>381</v>
      </c>
    </row>
    <row r="787" spans="1:72" ht="13.5" customHeight="1">
      <c r="A787" s="7" t="str">
        <f>HYPERLINK("http://kyu.snu.ac.kr/sdhj/index.jsp?type=hj/GK14671_00IM0001_040a.jpg","1801_수현내면_040a")</f>
        <v>1801_수현내면_040a</v>
      </c>
      <c r="B787" s="4">
        <v>1801</v>
      </c>
      <c r="C787" s="4" t="s">
        <v>5200</v>
      </c>
      <c r="D787" s="4" t="s">
        <v>5555</v>
      </c>
      <c r="E787" s="4">
        <v>786</v>
      </c>
      <c r="F787" s="5">
        <v>3</v>
      </c>
      <c r="G787" s="5" t="s">
        <v>3260</v>
      </c>
      <c r="H787" s="5" t="s">
        <v>3261</v>
      </c>
      <c r="I787" s="5">
        <v>2</v>
      </c>
      <c r="L787" s="5">
        <v>3</v>
      </c>
      <c r="M787" s="4" t="s">
        <v>3388</v>
      </c>
      <c r="N787" s="4" t="s">
        <v>3389</v>
      </c>
      <c r="S787" s="5" t="s">
        <v>251</v>
      </c>
      <c r="T787" s="5" t="s">
        <v>252</v>
      </c>
      <c r="U787" s="5" t="s">
        <v>74</v>
      </c>
      <c r="V787" s="5" t="s">
        <v>75</v>
      </c>
      <c r="Y787" s="5" t="s">
        <v>3400</v>
      </c>
      <c r="Z787" s="5" t="s">
        <v>3401</v>
      </c>
      <c r="AC787" s="5">
        <v>30</v>
      </c>
      <c r="AD787" s="5" t="s">
        <v>162</v>
      </c>
      <c r="AE787" s="5" t="s">
        <v>163</v>
      </c>
    </row>
    <row r="788" spans="1:72" ht="13.5" customHeight="1">
      <c r="A788" s="7" t="str">
        <f>HYPERLINK("http://kyu.snu.ac.kr/sdhj/index.jsp?type=hj/GK14671_00IM0001_040a.jpg","1801_수현내면_040a")</f>
        <v>1801_수현내면_040a</v>
      </c>
      <c r="B788" s="4">
        <v>1801</v>
      </c>
      <c r="C788" s="4" t="s">
        <v>5762</v>
      </c>
      <c r="D788" s="4" t="s">
        <v>5763</v>
      </c>
      <c r="E788" s="4">
        <v>787</v>
      </c>
      <c r="F788" s="5">
        <v>3</v>
      </c>
      <c r="G788" s="5" t="s">
        <v>3260</v>
      </c>
      <c r="H788" s="5" t="s">
        <v>3261</v>
      </c>
      <c r="I788" s="5">
        <v>2</v>
      </c>
      <c r="L788" s="5">
        <v>3</v>
      </c>
      <c r="M788" s="4" t="s">
        <v>3388</v>
      </c>
      <c r="N788" s="4" t="s">
        <v>3389</v>
      </c>
      <c r="S788" s="5" t="s">
        <v>362</v>
      </c>
      <c r="T788" s="5" t="s">
        <v>363</v>
      </c>
      <c r="AF788" s="5" t="s">
        <v>1656</v>
      </c>
      <c r="AG788" s="5" t="s">
        <v>1657</v>
      </c>
    </row>
    <row r="789" spans="1:72" ht="13.5" customHeight="1">
      <c r="A789" s="7" t="str">
        <f>HYPERLINK("http://kyu.snu.ac.kr/sdhj/index.jsp?type=hj/GK14671_00IM0001_040a.jpg","1801_수현내면_040a")</f>
        <v>1801_수현내면_040a</v>
      </c>
      <c r="B789" s="4">
        <v>1801</v>
      </c>
      <c r="C789" s="4" t="s">
        <v>5762</v>
      </c>
      <c r="D789" s="4" t="s">
        <v>5763</v>
      </c>
      <c r="E789" s="4">
        <v>788</v>
      </c>
      <c r="F789" s="5">
        <v>3</v>
      </c>
      <c r="G789" s="5" t="s">
        <v>3260</v>
      </c>
      <c r="H789" s="5" t="s">
        <v>3261</v>
      </c>
      <c r="I789" s="5">
        <v>2</v>
      </c>
      <c r="L789" s="5">
        <v>3</v>
      </c>
      <c r="M789" s="4" t="s">
        <v>3388</v>
      </c>
      <c r="N789" s="4" t="s">
        <v>3389</v>
      </c>
      <c r="S789" s="5" t="s">
        <v>362</v>
      </c>
      <c r="T789" s="5" t="s">
        <v>363</v>
      </c>
      <c r="AF789" s="5" t="s">
        <v>243</v>
      </c>
      <c r="AG789" s="5" t="s">
        <v>244</v>
      </c>
    </row>
    <row r="790" spans="1:72" ht="13.5" customHeight="1">
      <c r="A790" s="7" t="str">
        <f>HYPERLINK("http://kyu.snu.ac.kr/sdhj/index.jsp?type=hj/GK14671_00IM0001_040a.jpg","1801_수현내면_040a")</f>
        <v>1801_수현내면_040a</v>
      </c>
      <c r="B790" s="4">
        <v>1801</v>
      </c>
      <c r="C790" s="4" t="s">
        <v>5762</v>
      </c>
      <c r="D790" s="4" t="s">
        <v>5763</v>
      </c>
      <c r="E790" s="4">
        <v>789</v>
      </c>
      <c r="F790" s="5">
        <v>3</v>
      </c>
      <c r="G790" s="5" t="s">
        <v>3260</v>
      </c>
      <c r="H790" s="5" t="s">
        <v>3261</v>
      </c>
      <c r="I790" s="5">
        <v>2</v>
      </c>
      <c r="L790" s="5">
        <v>4</v>
      </c>
      <c r="M790" s="4" t="s">
        <v>3402</v>
      </c>
      <c r="N790" s="4" t="s">
        <v>3403</v>
      </c>
      <c r="T790" s="5" t="s">
        <v>5661</v>
      </c>
      <c r="U790" s="5" t="s">
        <v>74</v>
      </c>
      <c r="V790" s="5" t="s">
        <v>75</v>
      </c>
      <c r="W790" s="5" t="s">
        <v>76</v>
      </c>
      <c r="X790" s="5" t="s">
        <v>77</v>
      </c>
      <c r="Y790" s="5" t="s">
        <v>3404</v>
      </c>
      <c r="Z790" s="5" t="s">
        <v>709</v>
      </c>
      <c r="AC790" s="5">
        <v>68</v>
      </c>
      <c r="AD790" s="5" t="s">
        <v>524</v>
      </c>
      <c r="AE790" s="5" t="s">
        <v>525</v>
      </c>
      <c r="AJ790" s="5" t="s">
        <v>35</v>
      </c>
      <c r="AK790" s="5" t="s">
        <v>36</v>
      </c>
      <c r="AL790" s="5" t="s">
        <v>82</v>
      </c>
      <c r="AM790" s="5" t="s">
        <v>83</v>
      </c>
      <c r="AT790" s="5" t="s">
        <v>1178</v>
      </c>
      <c r="AU790" s="5" t="s">
        <v>1179</v>
      </c>
      <c r="AV790" s="5" t="s">
        <v>3295</v>
      </c>
      <c r="AW790" s="5" t="s">
        <v>3296</v>
      </c>
      <c r="BG790" s="5" t="s">
        <v>3405</v>
      </c>
      <c r="BH790" s="5" t="s">
        <v>3406</v>
      </c>
      <c r="BI790" s="5" t="s">
        <v>2028</v>
      </c>
      <c r="BJ790" s="5" t="s">
        <v>2029</v>
      </c>
      <c r="BK790" s="5" t="s">
        <v>1174</v>
      </c>
      <c r="BL790" s="5" t="s">
        <v>1175</v>
      </c>
      <c r="BM790" s="5" t="s">
        <v>3407</v>
      </c>
      <c r="BN790" s="5" t="s">
        <v>3408</v>
      </c>
      <c r="BO790" s="5" t="s">
        <v>1178</v>
      </c>
      <c r="BP790" s="5" t="s">
        <v>1179</v>
      </c>
      <c r="BQ790" s="5" t="s">
        <v>3409</v>
      </c>
      <c r="BR790" s="5" t="s">
        <v>3410</v>
      </c>
      <c r="BS790" s="5" t="s">
        <v>94</v>
      </c>
      <c r="BT790" s="5" t="s">
        <v>95</v>
      </c>
    </row>
    <row r="791" spans="1:72" ht="13.5" customHeight="1">
      <c r="A791" s="7" t="str">
        <f>HYPERLINK("http://kyu.snu.ac.kr/sdhj/index.jsp?type=hj/GK14671_00IM0001_040a.jpg","1801_수현내면_040a")</f>
        <v>1801_수현내면_040a</v>
      </c>
      <c r="B791" s="4">
        <v>1801</v>
      </c>
      <c r="C791" s="4" t="s">
        <v>5764</v>
      </c>
      <c r="D791" s="4" t="s">
        <v>5765</v>
      </c>
      <c r="E791" s="4">
        <v>790</v>
      </c>
      <c r="F791" s="5">
        <v>3</v>
      </c>
      <c r="G791" s="5" t="s">
        <v>3260</v>
      </c>
      <c r="H791" s="5" t="s">
        <v>3261</v>
      </c>
      <c r="I791" s="5">
        <v>2</v>
      </c>
      <c r="L791" s="5">
        <v>4</v>
      </c>
      <c r="M791" s="4" t="s">
        <v>3402</v>
      </c>
      <c r="N791" s="4" t="s">
        <v>3403</v>
      </c>
      <c r="S791" s="5" t="s">
        <v>126</v>
      </c>
      <c r="T791" s="5" t="s">
        <v>127</v>
      </c>
      <c r="W791" s="5" t="s">
        <v>76</v>
      </c>
      <c r="X791" s="5" t="s">
        <v>77</v>
      </c>
      <c r="Y791" s="5" t="s">
        <v>22</v>
      </c>
      <c r="Z791" s="5" t="s">
        <v>23</v>
      </c>
      <c r="AC791" s="5">
        <v>54</v>
      </c>
      <c r="AD791" s="5" t="s">
        <v>719</v>
      </c>
      <c r="AE791" s="5" t="s">
        <v>720</v>
      </c>
      <c r="AJ791" s="5" t="s">
        <v>35</v>
      </c>
      <c r="AK791" s="5" t="s">
        <v>36</v>
      </c>
      <c r="AL791" s="5" t="s">
        <v>82</v>
      </c>
      <c r="AM791" s="5" t="s">
        <v>83</v>
      </c>
      <c r="AT791" s="5" t="s">
        <v>1178</v>
      </c>
      <c r="AU791" s="5" t="s">
        <v>1179</v>
      </c>
      <c r="AV791" s="5" t="s">
        <v>3309</v>
      </c>
      <c r="AW791" s="5" t="s">
        <v>3310</v>
      </c>
      <c r="BG791" s="5" t="s">
        <v>1178</v>
      </c>
      <c r="BH791" s="5" t="s">
        <v>1179</v>
      </c>
      <c r="BI791" s="5" t="s">
        <v>3311</v>
      </c>
      <c r="BJ791" s="5" t="s">
        <v>3312</v>
      </c>
      <c r="BK791" s="5" t="s">
        <v>1178</v>
      </c>
      <c r="BL791" s="5" t="s">
        <v>1179</v>
      </c>
      <c r="BM791" s="5" t="s">
        <v>3313</v>
      </c>
      <c r="BN791" s="5" t="s">
        <v>3314</v>
      </c>
      <c r="BO791" s="5" t="s">
        <v>1178</v>
      </c>
      <c r="BP791" s="5" t="s">
        <v>1179</v>
      </c>
      <c r="BQ791" s="5" t="s">
        <v>3411</v>
      </c>
      <c r="BR791" s="5" t="s">
        <v>3412</v>
      </c>
      <c r="BS791" s="5" t="s">
        <v>771</v>
      </c>
      <c r="BT791" s="5" t="s">
        <v>772</v>
      </c>
    </row>
    <row r="792" spans="1:72" ht="13.5" customHeight="1">
      <c r="A792" s="7" t="str">
        <f>HYPERLINK("http://kyu.snu.ac.kr/sdhj/index.jsp?type=hj/GK14671_00IM0001_040a.jpg","1801_수현내면_040a")</f>
        <v>1801_수현내면_040a</v>
      </c>
      <c r="B792" s="4">
        <v>1801</v>
      </c>
      <c r="C792" s="4" t="s">
        <v>5251</v>
      </c>
      <c r="D792" s="4" t="s">
        <v>5252</v>
      </c>
      <c r="E792" s="4">
        <v>791</v>
      </c>
      <c r="F792" s="5">
        <v>3</v>
      </c>
      <c r="G792" s="5" t="s">
        <v>3260</v>
      </c>
      <c r="H792" s="5" t="s">
        <v>3261</v>
      </c>
      <c r="I792" s="5">
        <v>2</v>
      </c>
      <c r="L792" s="5">
        <v>4</v>
      </c>
      <c r="M792" s="4" t="s">
        <v>3402</v>
      </c>
      <c r="N792" s="4" t="s">
        <v>3403</v>
      </c>
      <c r="S792" s="5" t="s">
        <v>362</v>
      </c>
      <c r="T792" s="5" t="s">
        <v>363</v>
      </c>
      <c r="AC792" s="5">
        <v>13</v>
      </c>
      <c r="AD792" s="5" t="s">
        <v>944</v>
      </c>
      <c r="AE792" s="5" t="s">
        <v>945</v>
      </c>
    </row>
    <row r="793" spans="1:72" ht="13.5" customHeight="1">
      <c r="A793" s="7" t="str">
        <f>HYPERLINK("http://kyu.snu.ac.kr/sdhj/index.jsp?type=hj/GK14671_00IM0001_040a.jpg","1801_수현내면_040a")</f>
        <v>1801_수현내면_040a</v>
      </c>
      <c r="B793" s="4">
        <v>1801</v>
      </c>
      <c r="C793" s="4" t="s">
        <v>5665</v>
      </c>
      <c r="D793" s="4" t="s">
        <v>5666</v>
      </c>
      <c r="E793" s="4">
        <v>792</v>
      </c>
      <c r="F793" s="5">
        <v>3</v>
      </c>
      <c r="G793" s="5" t="s">
        <v>3260</v>
      </c>
      <c r="H793" s="5" t="s">
        <v>3261</v>
      </c>
      <c r="I793" s="5">
        <v>2</v>
      </c>
      <c r="L793" s="5">
        <v>4</v>
      </c>
      <c r="M793" s="4" t="s">
        <v>3402</v>
      </c>
      <c r="N793" s="4" t="s">
        <v>3403</v>
      </c>
      <c r="S793" s="5" t="s">
        <v>251</v>
      </c>
      <c r="T793" s="5" t="s">
        <v>252</v>
      </c>
      <c r="U793" s="5" t="s">
        <v>1341</v>
      </c>
      <c r="V793" s="5" t="s">
        <v>1342</v>
      </c>
      <c r="Y793" s="5" t="s">
        <v>3413</v>
      </c>
      <c r="Z793" s="5" t="s">
        <v>2558</v>
      </c>
      <c r="AC793" s="5">
        <v>11</v>
      </c>
      <c r="AD793" s="5" t="s">
        <v>263</v>
      </c>
      <c r="AE793" s="5" t="s">
        <v>264</v>
      </c>
    </row>
    <row r="794" spans="1:72" ht="13.5" customHeight="1">
      <c r="A794" s="7" t="str">
        <f>HYPERLINK("http://kyu.snu.ac.kr/sdhj/index.jsp?type=hj/GK14671_00IM0001_040a.jpg","1801_수현내면_040a")</f>
        <v>1801_수현내면_040a</v>
      </c>
      <c r="B794" s="4">
        <v>1801</v>
      </c>
      <c r="C794" s="4" t="s">
        <v>5665</v>
      </c>
      <c r="D794" s="4" t="s">
        <v>5666</v>
      </c>
      <c r="E794" s="4">
        <v>793</v>
      </c>
      <c r="F794" s="5">
        <v>3</v>
      </c>
      <c r="G794" s="5" t="s">
        <v>3260</v>
      </c>
      <c r="H794" s="5" t="s">
        <v>3261</v>
      </c>
      <c r="I794" s="5">
        <v>2</v>
      </c>
      <c r="L794" s="5">
        <v>4</v>
      </c>
      <c r="M794" s="4" t="s">
        <v>3402</v>
      </c>
      <c r="N794" s="4" t="s">
        <v>3403</v>
      </c>
      <c r="S794" s="5" t="s">
        <v>362</v>
      </c>
      <c r="T794" s="5" t="s">
        <v>363</v>
      </c>
      <c r="AC794" s="5">
        <v>2</v>
      </c>
      <c r="AD794" s="5" t="s">
        <v>80</v>
      </c>
      <c r="AE794" s="5" t="s">
        <v>81</v>
      </c>
      <c r="AF794" s="5" t="s">
        <v>257</v>
      </c>
      <c r="AG794" s="5" t="s">
        <v>258</v>
      </c>
    </row>
    <row r="795" spans="1:72" ht="13.5" customHeight="1">
      <c r="A795" s="7" t="str">
        <f>HYPERLINK("http://kyu.snu.ac.kr/sdhj/index.jsp?type=hj/GK14671_00IM0001_040a.jpg","1801_수현내면_040a")</f>
        <v>1801_수현내면_040a</v>
      </c>
      <c r="B795" s="4">
        <v>1801</v>
      </c>
      <c r="C795" s="4" t="s">
        <v>5665</v>
      </c>
      <c r="D795" s="4" t="s">
        <v>5666</v>
      </c>
      <c r="E795" s="4">
        <v>794</v>
      </c>
      <c r="F795" s="5">
        <v>3</v>
      </c>
      <c r="G795" s="5" t="s">
        <v>3260</v>
      </c>
      <c r="H795" s="5" t="s">
        <v>3261</v>
      </c>
      <c r="I795" s="5">
        <v>2</v>
      </c>
      <c r="L795" s="5">
        <v>5</v>
      </c>
      <c r="M795" s="4" t="s">
        <v>3414</v>
      </c>
      <c r="N795" s="4" t="s">
        <v>3415</v>
      </c>
      <c r="Q795" s="5" t="s">
        <v>3416</v>
      </c>
      <c r="R795" s="5" t="s">
        <v>3417</v>
      </c>
      <c r="T795" s="5" t="s">
        <v>5623</v>
      </c>
      <c r="U795" s="5" t="s">
        <v>100</v>
      </c>
      <c r="V795" s="5" t="s">
        <v>101</v>
      </c>
      <c r="W795" s="5" t="s">
        <v>378</v>
      </c>
      <c r="X795" s="5" t="s">
        <v>379</v>
      </c>
      <c r="Y795" s="5" t="s">
        <v>3418</v>
      </c>
      <c r="Z795" s="5" t="s">
        <v>3419</v>
      </c>
      <c r="AC795" s="5">
        <v>49</v>
      </c>
      <c r="AD795" s="5" t="s">
        <v>106</v>
      </c>
      <c r="AE795" s="5" t="s">
        <v>107</v>
      </c>
      <c r="AJ795" s="5" t="s">
        <v>35</v>
      </c>
      <c r="AK795" s="5" t="s">
        <v>36</v>
      </c>
      <c r="AL795" s="5" t="s">
        <v>380</v>
      </c>
      <c r="AM795" s="5" t="s">
        <v>381</v>
      </c>
      <c r="AT795" s="5" t="s">
        <v>110</v>
      </c>
      <c r="AU795" s="5" t="s">
        <v>111</v>
      </c>
      <c r="AV795" s="5" t="s">
        <v>1576</v>
      </c>
      <c r="AW795" s="5" t="s">
        <v>1577</v>
      </c>
      <c r="BG795" s="5" t="s">
        <v>110</v>
      </c>
      <c r="BH795" s="5" t="s">
        <v>111</v>
      </c>
      <c r="BI795" s="5" t="s">
        <v>1578</v>
      </c>
      <c r="BJ795" s="5" t="s">
        <v>1579</v>
      </c>
      <c r="BK795" s="5" t="s">
        <v>110</v>
      </c>
      <c r="BL795" s="5" t="s">
        <v>111</v>
      </c>
      <c r="BM795" s="5" t="s">
        <v>3420</v>
      </c>
      <c r="BN795" s="5" t="s">
        <v>3421</v>
      </c>
      <c r="BO795" s="5" t="s">
        <v>110</v>
      </c>
      <c r="BP795" s="5" t="s">
        <v>111</v>
      </c>
      <c r="BQ795" s="5" t="s">
        <v>3422</v>
      </c>
      <c r="BR795" s="5" t="s">
        <v>3423</v>
      </c>
      <c r="BS795" s="5" t="s">
        <v>771</v>
      </c>
      <c r="BT795" s="5" t="s">
        <v>772</v>
      </c>
    </row>
    <row r="796" spans="1:72" ht="13.5" customHeight="1">
      <c r="A796" s="7" t="str">
        <f>HYPERLINK("http://kyu.snu.ac.kr/sdhj/index.jsp?type=hj/GK14671_00IM0001_040a.jpg","1801_수현내면_040a")</f>
        <v>1801_수현내면_040a</v>
      </c>
      <c r="B796" s="4">
        <v>1801</v>
      </c>
      <c r="C796" s="4" t="s">
        <v>5459</v>
      </c>
      <c r="D796" s="4" t="s">
        <v>5460</v>
      </c>
      <c r="E796" s="4">
        <v>795</v>
      </c>
      <c r="F796" s="5">
        <v>3</v>
      </c>
      <c r="G796" s="5" t="s">
        <v>3260</v>
      </c>
      <c r="H796" s="5" t="s">
        <v>3261</v>
      </c>
      <c r="I796" s="5">
        <v>2</v>
      </c>
      <c r="L796" s="5">
        <v>5</v>
      </c>
      <c r="M796" s="4" t="s">
        <v>3414</v>
      </c>
      <c r="N796" s="4" t="s">
        <v>3415</v>
      </c>
      <c r="S796" s="5" t="s">
        <v>126</v>
      </c>
      <c r="T796" s="5" t="s">
        <v>127</v>
      </c>
      <c r="W796" s="5" t="s">
        <v>76</v>
      </c>
      <c r="X796" s="5" t="s">
        <v>77</v>
      </c>
      <c r="Y796" s="5" t="s">
        <v>130</v>
      </c>
      <c r="Z796" s="5" t="s">
        <v>131</v>
      </c>
      <c r="AC796" s="5">
        <v>49</v>
      </c>
      <c r="AD796" s="5" t="s">
        <v>106</v>
      </c>
      <c r="AE796" s="5" t="s">
        <v>107</v>
      </c>
      <c r="AJ796" s="5" t="s">
        <v>134</v>
      </c>
      <c r="AK796" s="5" t="s">
        <v>135</v>
      </c>
      <c r="AL796" s="5" t="s">
        <v>82</v>
      </c>
      <c r="AM796" s="5" t="s">
        <v>83</v>
      </c>
      <c r="AT796" s="5" t="s">
        <v>110</v>
      </c>
      <c r="AU796" s="5" t="s">
        <v>111</v>
      </c>
      <c r="AV796" s="5" t="s">
        <v>3424</v>
      </c>
      <c r="AW796" s="5" t="s">
        <v>3425</v>
      </c>
      <c r="BG796" s="5" t="s">
        <v>110</v>
      </c>
      <c r="BH796" s="5" t="s">
        <v>111</v>
      </c>
      <c r="BI796" s="5" t="s">
        <v>3426</v>
      </c>
      <c r="BJ796" s="5" t="s">
        <v>3427</v>
      </c>
      <c r="BK796" s="5" t="s">
        <v>110</v>
      </c>
      <c r="BL796" s="5" t="s">
        <v>111</v>
      </c>
      <c r="BM796" s="5" t="s">
        <v>3428</v>
      </c>
      <c r="BN796" s="5" t="s">
        <v>2689</v>
      </c>
      <c r="BO796" s="5" t="s">
        <v>110</v>
      </c>
      <c r="BP796" s="5" t="s">
        <v>111</v>
      </c>
      <c r="BQ796" s="5" t="s">
        <v>3429</v>
      </c>
      <c r="BR796" s="5" t="s">
        <v>3430</v>
      </c>
      <c r="BS796" s="5" t="s">
        <v>3431</v>
      </c>
      <c r="BT796" s="5" t="s">
        <v>3432</v>
      </c>
    </row>
    <row r="797" spans="1:72" ht="13.5" customHeight="1">
      <c r="A797" s="7" t="str">
        <f>HYPERLINK("http://kyu.snu.ac.kr/sdhj/index.jsp?type=hj/GK14671_00IM0001_040a.jpg","1801_수현내면_040a")</f>
        <v>1801_수현내면_040a</v>
      </c>
      <c r="B797" s="4">
        <v>1801</v>
      </c>
      <c r="C797" s="4" t="s">
        <v>5497</v>
      </c>
      <c r="D797" s="4" t="s">
        <v>5498</v>
      </c>
      <c r="E797" s="4">
        <v>796</v>
      </c>
      <c r="F797" s="5">
        <v>3</v>
      </c>
      <c r="G797" s="5" t="s">
        <v>3260</v>
      </c>
      <c r="H797" s="5" t="s">
        <v>3261</v>
      </c>
      <c r="I797" s="5">
        <v>2</v>
      </c>
      <c r="L797" s="5">
        <v>5</v>
      </c>
      <c r="M797" s="4" t="s">
        <v>3414</v>
      </c>
      <c r="N797" s="4" t="s">
        <v>3415</v>
      </c>
      <c r="S797" s="5" t="s">
        <v>251</v>
      </c>
      <c r="T797" s="5" t="s">
        <v>252</v>
      </c>
      <c r="U797" s="5" t="s">
        <v>100</v>
      </c>
      <c r="V797" s="5" t="s">
        <v>101</v>
      </c>
      <c r="Y797" s="5" t="s">
        <v>3433</v>
      </c>
      <c r="Z797" s="5" t="s">
        <v>3434</v>
      </c>
      <c r="AC797" s="5">
        <v>22</v>
      </c>
      <c r="AD797" s="5" t="s">
        <v>325</v>
      </c>
      <c r="AE797" s="5" t="s">
        <v>326</v>
      </c>
    </row>
    <row r="798" spans="1:72" ht="13.5" customHeight="1">
      <c r="A798" s="7" t="str">
        <f>HYPERLINK("http://kyu.snu.ac.kr/sdhj/index.jsp?type=hj/GK14671_00IM0001_040a.jpg","1801_수현내면_040a")</f>
        <v>1801_수현내면_040a</v>
      </c>
      <c r="B798" s="4">
        <v>1801</v>
      </c>
      <c r="C798" s="4" t="s">
        <v>5570</v>
      </c>
      <c r="D798" s="4" t="s">
        <v>5571</v>
      </c>
      <c r="E798" s="4">
        <v>797</v>
      </c>
      <c r="F798" s="5">
        <v>3</v>
      </c>
      <c r="G798" s="5" t="s">
        <v>3260</v>
      </c>
      <c r="H798" s="5" t="s">
        <v>3261</v>
      </c>
      <c r="I798" s="5">
        <v>2</v>
      </c>
      <c r="L798" s="5">
        <v>5</v>
      </c>
      <c r="M798" s="4" t="s">
        <v>3414</v>
      </c>
      <c r="N798" s="4" t="s">
        <v>3415</v>
      </c>
      <c r="S798" s="5" t="s">
        <v>323</v>
      </c>
      <c r="T798" s="5" t="s">
        <v>324</v>
      </c>
      <c r="W798" s="5" t="s">
        <v>775</v>
      </c>
      <c r="X798" s="5" t="s">
        <v>776</v>
      </c>
      <c r="Y798" s="5" t="s">
        <v>130</v>
      </c>
      <c r="Z798" s="5" t="s">
        <v>131</v>
      </c>
      <c r="AC798" s="5">
        <v>25</v>
      </c>
      <c r="AD798" s="5" t="s">
        <v>431</v>
      </c>
      <c r="AE798" s="5" t="s">
        <v>432</v>
      </c>
    </row>
    <row r="799" spans="1:72" ht="13.5" customHeight="1">
      <c r="A799" s="7" t="str">
        <f>HYPERLINK("http://kyu.snu.ac.kr/sdhj/index.jsp?type=hj/GK14671_00IM0001_040a.jpg","1801_수현내면_040a")</f>
        <v>1801_수현내면_040a</v>
      </c>
      <c r="B799" s="4">
        <v>1801</v>
      </c>
      <c r="C799" s="4" t="s">
        <v>5570</v>
      </c>
      <c r="D799" s="4" t="s">
        <v>5571</v>
      </c>
      <c r="E799" s="4">
        <v>798</v>
      </c>
      <c r="F799" s="5">
        <v>3</v>
      </c>
      <c r="G799" s="5" t="s">
        <v>3260</v>
      </c>
      <c r="H799" s="5" t="s">
        <v>3261</v>
      </c>
      <c r="I799" s="5">
        <v>2</v>
      </c>
      <c r="L799" s="5">
        <v>5</v>
      </c>
      <c r="M799" s="4" t="s">
        <v>3414</v>
      </c>
      <c r="N799" s="4" t="s">
        <v>3415</v>
      </c>
      <c r="S799" s="5" t="s">
        <v>1749</v>
      </c>
      <c r="T799" s="5" t="s">
        <v>1750</v>
      </c>
      <c r="AF799" s="5" t="s">
        <v>1656</v>
      </c>
      <c r="AG799" s="5" t="s">
        <v>1657</v>
      </c>
    </row>
    <row r="800" spans="1:72" ht="13.5" customHeight="1">
      <c r="A800" s="7" t="str">
        <f>HYPERLINK("http://kyu.snu.ac.kr/sdhj/index.jsp?type=hj/GK14671_00IM0001_040a.jpg","1801_수현내면_040a")</f>
        <v>1801_수현내면_040a</v>
      </c>
      <c r="B800" s="4">
        <v>1801</v>
      </c>
      <c r="C800" s="4" t="s">
        <v>5570</v>
      </c>
      <c r="D800" s="4" t="s">
        <v>5571</v>
      </c>
      <c r="E800" s="4">
        <v>799</v>
      </c>
      <c r="F800" s="5">
        <v>3</v>
      </c>
      <c r="G800" s="5" t="s">
        <v>3260</v>
      </c>
      <c r="H800" s="5" t="s">
        <v>3261</v>
      </c>
      <c r="I800" s="5">
        <v>2</v>
      </c>
      <c r="L800" s="5">
        <v>5</v>
      </c>
      <c r="M800" s="4" t="s">
        <v>3414</v>
      </c>
      <c r="N800" s="4" t="s">
        <v>3415</v>
      </c>
      <c r="S800" s="5" t="s">
        <v>362</v>
      </c>
      <c r="T800" s="5" t="s">
        <v>363</v>
      </c>
      <c r="AC800" s="5">
        <v>8</v>
      </c>
      <c r="AD800" s="5" t="s">
        <v>524</v>
      </c>
      <c r="AE800" s="5" t="s">
        <v>525</v>
      </c>
    </row>
    <row r="801" spans="1:72" ht="13.5" customHeight="1">
      <c r="A801" s="7" t="str">
        <f>HYPERLINK("http://kyu.snu.ac.kr/sdhj/index.jsp?type=hj/GK14671_00IM0001_040a.jpg","1801_수현내면_040a")</f>
        <v>1801_수현내면_040a</v>
      </c>
      <c r="B801" s="4">
        <v>1801</v>
      </c>
      <c r="C801" s="4" t="s">
        <v>5570</v>
      </c>
      <c r="D801" s="4" t="s">
        <v>5571</v>
      </c>
      <c r="E801" s="4">
        <v>800</v>
      </c>
      <c r="F801" s="5">
        <v>3</v>
      </c>
      <c r="G801" s="5" t="s">
        <v>3260</v>
      </c>
      <c r="H801" s="5" t="s">
        <v>3261</v>
      </c>
      <c r="I801" s="5">
        <v>2</v>
      </c>
      <c r="L801" s="5">
        <v>5</v>
      </c>
      <c r="M801" s="4" t="s">
        <v>3414</v>
      </c>
      <c r="N801" s="4" t="s">
        <v>3415</v>
      </c>
      <c r="T801" s="5" t="s">
        <v>5190</v>
      </c>
      <c r="U801" s="5" t="s">
        <v>158</v>
      </c>
      <c r="V801" s="5" t="s">
        <v>159</v>
      </c>
      <c r="Y801" s="5" t="s">
        <v>3435</v>
      </c>
      <c r="Z801" s="5" t="s">
        <v>3436</v>
      </c>
      <c r="AC801" s="5">
        <v>11</v>
      </c>
      <c r="AD801" s="5" t="s">
        <v>263</v>
      </c>
      <c r="AE801" s="5" t="s">
        <v>264</v>
      </c>
    </row>
    <row r="802" spans="1:72" ht="13.5" customHeight="1">
      <c r="A802" s="7" t="str">
        <f>HYPERLINK("http://kyu.snu.ac.kr/sdhj/index.jsp?type=hj/GK14671_00IM0001_040a.jpg","1801_수현내면_040a")</f>
        <v>1801_수현내면_040a</v>
      </c>
      <c r="B802" s="4">
        <v>1801</v>
      </c>
      <c r="C802" s="4" t="s">
        <v>5570</v>
      </c>
      <c r="D802" s="4" t="s">
        <v>5571</v>
      </c>
      <c r="E802" s="4">
        <v>801</v>
      </c>
      <c r="F802" s="5">
        <v>3</v>
      </c>
      <c r="G802" s="5" t="s">
        <v>3260</v>
      </c>
      <c r="H802" s="5" t="s">
        <v>3261</v>
      </c>
      <c r="I802" s="5">
        <v>2</v>
      </c>
      <c r="L802" s="5">
        <v>5</v>
      </c>
      <c r="M802" s="4" t="s">
        <v>3414</v>
      </c>
      <c r="N802" s="4" t="s">
        <v>3415</v>
      </c>
      <c r="T802" s="5" t="s">
        <v>5190</v>
      </c>
      <c r="U802" s="5" t="s">
        <v>158</v>
      </c>
      <c r="V802" s="5" t="s">
        <v>159</v>
      </c>
      <c r="Y802" s="5" t="s">
        <v>1459</v>
      </c>
      <c r="Z802" s="5" t="s">
        <v>1460</v>
      </c>
      <c r="AC802" s="5">
        <v>33</v>
      </c>
      <c r="AD802" s="5" t="s">
        <v>622</v>
      </c>
      <c r="AE802" s="5" t="s">
        <v>623</v>
      </c>
      <c r="AF802" s="5" t="s">
        <v>257</v>
      </c>
      <c r="AG802" s="5" t="s">
        <v>258</v>
      </c>
    </row>
    <row r="803" spans="1:72" ht="13.5" customHeight="1">
      <c r="A803" s="7" t="str">
        <f>HYPERLINK("http://kyu.snu.ac.kr/sdhj/index.jsp?type=hj/GK14671_00IM0001_040a.jpg","1801_수현내면_040a")</f>
        <v>1801_수현내면_040a</v>
      </c>
      <c r="B803" s="4">
        <v>1801</v>
      </c>
      <c r="C803" s="4" t="s">
        <v>5570</v>
      </c>
      <c r="D803" s="4" t="s">
        <v>5571</v>
      </c>
      <c r="E803" s="4">
        <v>802</v>
      </c>
      <c r="F803" s="5">
        <v>3</v>
      </c>
      <c r="G803" s="5" t="s">
        <v>3260</v>
      </c>
      <c r="H803" s="5" t="s">
        <v>3261</v>
      </c>
      <c r="I803" s="5">
        <v>3</v>
      </c>
      <c r="J803" s="5" t="s">
        <v>3437</v>
      </c>
      <c r="K803" s="5" t="s">
        <v>3438</v>
      </c>
      <c r="L803" s="5">
        <v>1</v>
      </c>
      <c r="M803" s="4" t="s">
        <v>3439</v>
      </c>
      <c r="N803" s="4" t="s">
        <v>3440</v>
      </c>
      <c r="T803" s="5" t="s">
        <v>5766</v>
      </c>
      <c r="U803" s="5" t="s">
        <v>100</v>
      </c>
      <c r="V803" s="5" t="s">
        <v>101</v>
      </c>
      <c r="W803" s="5" t="s">
        <v>775</v>
      </c>
      <c r="X803" s="5" t="s">
        <v>776</v>
      </c>
      <c r="Y803" s="5" t="s">
        <v>3441</v>
      </c>
      <c r="Z803" s="5" t="s">
        <v>3442</v>
      </c>
      <c r="AC803" s="5">
        <v>64</v>
      </c>
      <c r="AD803" s="5" t="s">
        <v>272</v>
      </c>
      <c r="AE803" s="5" t="s">
        <v>273</v>
      </c>
      <c r="AJ803" s="5" t="s">
        <v>35</v>
      </c>
      <c r="AK803" s="5" t="s">
        <v>36</v>
      </c>
      <c r="AL803" s="5" t="s">
        <v>317</v>
      </c>
      <c r="AM803" s="5" t="s">
        <v>318</v>
      </c>
      <c r="AT803" s="5" t="s">
        <v>110</v>
      </c>
      <c r="AU803" s="5" t="s">
        <v>111</v>
      </c>
      <c r="AV803" s="5" t="s">
        <v>3443</v>
      </c>
      <c r="AW803" s="5" t="s">
        <v>3444</v>
      </c>
      <c r="BG803" s="5" t="s">
        <v>110</v>
      </c>
      <c r="BH803" s="5" t="s">
        <v>111</v>
      </c>
      <c r="BI803" s="5" t="s">
        <v>3445</v>
      </c>
      <c r="BJ803" s="5" t="s">
        <v>3446</v>
      </c>
      <c r="BK803" s="5" t="s">
        <v>110</v>
      </c>
      <c r="BL803" s="5" t="s">
        <v>111</v>
      </c>
      <c r="BM803" s="5" t="s">
        <v>3447</v>
      </c>
      <c r="BN803" s="5" t="s">
        <v>3448</v>
      </c>
      <c r="BO803" s="5" t="s">
        <v>110</v>
      </c>
      <c r="BP803" s="5" t="s">
        <v>111</v>
      </c>
      <c r="BQ803" s="5" t="s">
        <v>3449</v>
      </c>
      <c r="BR803" s="5" t="s">
        <v>3450</v>
      </c>
      <c r="BS803" s="5" t="s">
        <v>354</v>
      </c>
      <c r="BT803" s="5" t="s">
        <v>355</v>
      </c>
    </row>
    <row r="804" spans="1:72" ht="13.5" customHeight="1">
      <c r="A804" s="7" t="str">
        <f>HYPERLINK("http://kyu.snu.ac.kr/sdhj/index.jsp?type=hj/GK14671_00IM0001_040a.jpg","1801_수현내면_040a")</f>
        <v>1801_수현내면_040a</v>
      </c>
      <c r="B804" s="4">
        <v>1801</v>
      </c>
      <c r="C804" s="4" t="s">
        <v>5184</v>
      </c>
      <c r="D804" s="4" t="s">
        <v>5481</v>
      </c>
      <c r="E804" s="4">
        <v>803</v>
      </c>
      <c r="F804" s="5">
        <v>3</v>
      </c>
      <c r="G804" s="5" t="s">
        <v>3260</v>
      </c>
      <c r="H804" s="5" t="s">
        <v>3261</v>
      </c>
      <c r="I804" s="5">
        <v>3</v>
      </c>
      <c r="L804" s="5">
        <v>1</v>
      </c>
      <c r="M804" s="4" t="s">
        <v>3439</v>
      </c>
      <c r="N804" s="4" t="s">
        <v>3440</v>
      </c>
      <c r="S804" s="5" t="s">
        <v>251</v>
      </c>
      <c r="T804" s="5" t="s">
        <v>252</v>
      </c>
      <c r="U804" s="5" t="s">
        <v>100</v>
      </c>
      <c r="V804" s="5" t="s">
        <v>101</v>
      </c>
      <c r="Y804" s="5" t="s">
        <v>3451</v>
      </c>
      <c r="Z804" s="5" t="s">
        <v>3452</v>
      </c>
      <c r="AA804" s="5" t="s">
        <v>3453</v>
      </c>
      <c r="AB804" s="5" t="s">
        <v>3454</v>
      </c>
      <c r="AC804" s="5">
        <v>40</v>
      </c>
      <c r="AD804" s="5" t="s">
        <v>604</v>
      </c>
      <c r="AE804" s="5" t="s">
        <v>605</v>
      </c>
    </row>
    <row r="805" spans="1:72" ht="13.5" customHeight="1">
      <c r="A805" s="7" t="str">
        <f>HYPERLINK("http://kyu.snu.ac.kr/sdhj/index.jsp?type=hj/GK14671_00IM0001_040a.jpg","1801_수현내면_040a")</f>
        <v>1801_수현내면_040a</v>
      </c>
      <c r="B805" s="4">
        <v>1801</v>
      </c>
      <c r="C805" s="4" t="s">
        <v>5767</v>
      </c>
      <c r="D805" s="4" t="s">
        <v>5768</v>
      </c>
      <c r="E805" s="4">
        <v>804</v>
      </c>
      <c r="F805" s="5">
        <v>3</v>
      </c>
      <c r="G805" s="5" t="s">
        <v>3260</v>
      </c>
      <c r="H805" s="5" t="s">
        <v>3261</v>
      </c>
      <c r="I805" s="5">
        <v>3</v>
      </c>
      <c r="L805" s="5">
        <v>1</v>
      </c>
      <c r="M805" s="4" t="s">
        <v>3439</v>
      </c>
      <c r="N805" s="4" t="s">
        <v>3440</v>
      </c>
      <c r="S805" s="5" t="s">
        <v>323</v>
      </c>
      <c r="T805" s="5" t="s">
        <v>324</v>
      </c>
      <c r="W805" s="5" t="s">
        <v>775</v>
      </c>
      <c r="X805" s="5" t="s">
        <v>776</v>
      </c>
      <c r="Y805" s="5" t="s">
        <v>130</v>
      </c>
      <c r="Z805" s="5" t="s">
        <v>131</v>
      </c>
      <c r="AC805" s="5">
        <v>35</v>
      </c>
      <c r="AD805" s="5" t="s">
        <v>132</v>
      </c>
      <c r="AE805" s="5" t="s">
        <v>133</v>
      </c>
    </row>
    <row r="806" spans="1:72" ht="13.5" customHeight="1">
      <c r="A806" s="7" t="str">
        <f>HYPERLINK("http://kyu.snu.ac.kr/sdhj/index.jsp?type=hj/GK14671_00IM0001_040a.jpg","1801_수현내면_040a")</f>
        <v>1801_수현내면_040a</v>
      </c>
      <c r="B806" s="4">
        <v>1801</v>
      </c>
      <c r="C806" s="4" t="s">
        <v>5767</v>
      </c>
      <c r="D806" s="4" t="s">
        <v>5768</v>
      </c>
      <c r="E806" s="4">
        <v>805</v>
      </c>
      <c r="F806" s="5">
        <v>3</v>
      </c>
      <c r="G806" s="5" t="s">
        <v>3260</v>
      </c>
      <c r="H806" s="5" t="s">
        <v>3261</v>
      </c>
      <c r="I806" s="5">
        <v>3</v>
      </c>
      <c r="L806" s="5">
        <v>1</v>
      </c>
      <c r="M806" s="4" t="s">
        <v>3439</v>
      </c>
      <c r="N806" s="4" t="s">
        <v>3440</v>
      </c>
      <c r="S806" s="5" t="s">
        <v>846</v>
      </c>
      <c r="T806" s="5" t="s">
        <v>847</v>
      </c>
      <c r="Y806" s="5" t="s">
        <v>3455</v>
      </c>
      <c r="Z806" s="5" t="s">
        <v>3456</v>
      </c>
      <c r="AC806" s="5">
        <v>11</v>
      </c>
      <c r="AD806" s="5" t="s">
        <v>263</v>
      </c>
      <c r="AE806" s="5" t="s">
        <v>264</v>
      </c>
    </row>
    <row r="807" spans="1:72" ht="13.5" customHeight="1">
      <c r="A807" s="7" t="str">
        <f>HYPERLINK("http://kyu.snu.ac.kr/sdhj/index.jsp?type=hj/GK14671_00IM0001_040a.jpg","1801_수현내면_040a")</f>
        <v>1801_수현내면_040a</v>
      </c>
      <c r="B807" s="4">
        <v>1801</v>
      </c>
      <c r="C807" s="4" t="s">
        <v>5767</v>
      </c>
      <c r="D807" s="4" t="s">
        <v>5768</v>
      </c>
      <c r="E807" s="4">
        <v>806</v>
      </c>
      <c r="F807" s="5">
        <v>3</v>
      </c>
      <c r="G807" s="5" t="s">
        <v>3260</v>
      </c>
      <c r="H807" s="5" t="s">
        <v>3261</v>
      </c>
      <c r="I807" s="5">
        <v>3</v>
      </c>
      <c r="L807" s="5">
        <v>1</v>
      </c>
      <c r="M807" s="4" t="s">
        <v>3439</v>
      </c>
      <c r="N807" s="4" t="s">
        <v>3440</v>
      </c>
      <c r="T807" s="5" t="s">
        <v>5769</v>
      </c>
      <c r="U807" s="5" t="s">
        <v>158</v>
      </c>
      <c r="V807" s="5" t="s">
        <v>159</v>
      </c>
      <c r="Y807" s="5" t="s">
        <v>3457</v>
      </c>
      <c r="Z807" s="5" t="s">
        <v>3458</v>
      </c>
      <c r="AC807" s="5">
        <v>15</v>
      </c>
      <c r="AD807" s="5" t="s">
        <v>360</v>
      </c>
      <c r="AE807" s="5" t="s">
        <v>361</v>
      </c>
    </row>
    <row r="808" spans="1:72" ht="13.5" customHeight="1">
      <c r="A808" s="7" t="str">
        <f>HYPERLINK("http://kyu.snu.ac.kr/sdhj/index.jsp?type=hj/GK14671_00IM0001_040a.jpg","1801_수현내면_040a")</f>
        <v>1801_수현내면_040a</v>
      </c>
      <c r="B808" s="4">
        <v>1801</v>
      </c>
      <c r="C808" s="4" t="s">
        <v>5767</v>
      </c>
      <c r="D808" s="4" t="s">
        <v>5768</v>
      </c>
      <c r="E808" s="4">
        <v>807</v>
      </c>
      <c r="F808" s="5">
        <v>3</v>
      </c>
      <c r="G808" s="5" t="s">
        <v>3260</v>
      </c>
      <c r="H808" s="5" t="s">
        <v>3261</v>
      </c>
      <c r="I808" s="5">
        <v>3</v>
      </c>
      <c r="L808" s="5">
        <v>2</v>
      </c>
      <c r="M808" s="4" t="s">
        <v>3459</v>
      </c>
      <c r="N808" s="4" t="s">
        <v>3460</v>
      </c>
      <c r="T808" s="5" t="s">
        <v>5770</v>
      </c>
      <c r="U808" s="5" t="s">
        <v>100</v>
      </c>
      <c r="V808" s="5" t="s">
        <v>101</v>
      </c>
      <c r="W808" s="5" t="s">
        <v>1928</v>
      </c>
      <c r="X808" s="5" t="s">
        <v>1929</v>
      </c>
      <c r="Y808" s="5" t="s">
        <v>3461</v>
      </c>
      <c r="Z808" s="5" t="s">
        <v>3462</v>
      </c>
      <c r="AC808" s="5">
        <v>28</v>
      </c>
      <c r="AD808" s="5" t="s">
        <v>321</v>
      </c>
      <c r="AE808" s="5" t="s">
        <v>322</v>
      </c>
      <c r="AJ808" s="5" t="s">
        <v>35</v>
      </c>
      <c r="AK808" s="5" t="s">
        <v>36</v>
      </c>
      <c r="AL808" s="5" t="s">
        <v>1287</v>
      </c>
      <c r="AM808" s="5" t="s">
        <v>1288</v>
      </c>
      <c r="AT808" s="5" t="s">
        <v>100</v>
      </c>
      <c r="AU808" s="5" t="s">
        <v>101</v>
      </c>
      <c r="AV808" s="5" t="s">
        <v>3463</v>
      </c>
      <c r="AW808" s="5" t="s">
        <v>3464</v>
      </c>
      <c r="BG808" s="5" t="s">
        <v>110</v>
      </c>
      <c r="BH808" s="5" t="s">
        <v>111</v>
      </c>
      <c r="BI808" s="5" t="s">
        <v>3465</v>
      </c>
      <c r="BJ808" s="5" t="s">
        <v>3466</v>
      </c>
      <c r="BK808" s="5" t="s">
        <v>110</v>
      </c>
      <c r="BL808" s="5" t="s">
        <v>111</v>
      </c>
      <c r="BM808" s="5" t="s">
        <v>3467</v>
      </c>
      <c r="BN808" s="5" t="s">
        <v>115</v>
      </c>
      <c r="BO808" s="5" t="s">
        <v>110</v>
      </c>
      <c r="BP808" s="5" t="s">
        <v>111</v>
      </c>
      <c r="BQ808" s="5" t="s">
        <v>3468</v>
      </c>
      <c r="BR808" s="5" t="s">
        <v>3469</v>
      </c>
      <c r="BS808" s="5" t="s">
        <v>423</v>
      </c>
      <c r="BT808" s="5" t="s">
        <v>424</v>
      </c>
    </row>
    <row r="809" spans="1:72" ht="13.5" customHeight="1">
      <c r="A809" s="7" t="str">
        <f>HYPERLINK("http://kyu.snu.ac.kr/sdhj/index.jsp?type=hj/GK14671_00IM0001_040a.jpg","1801_수현내면_040a")</f>
        <v>1801_수현내면_040a</v>
      </c>
      <c r="B809" s="4">
        <v>1801</v>
      </c>
      <c r="C809" s="4" t="s">
        <v>5771</v>
      </c>
      <c r="D809" s="4" t="s">
        <v>5772</v>
      </c>
      <c r="E809" s="4">
        <v>808</v>
      </c>
      <c r="F809" s="5">
        <v>3</v>
      </c>
      <c r="G809" s="5" t="s">
        <v>3260</v>
      </c>
      <c r="H809" s="5" t="s">
        <v>3261</v>
      </c>
      <c r="I809" s="5">
        <v>3</v>
      </c>
      <c r="L809" s="5">
        <v>2</v>
      </c>
      <c r="M809" s="4" t="s">
        <v>3459</v>
      </c>
      <c r="N809" s="4" t="s">
        <v>3460</v>
      </c>
      <c r="S809" s="5" t="s">
        <v>126</v>
      </c>
      <c r="T809" s="5" t="s">
        <v>127</v>
      </c>
      <c r="W809" s="5" t="s">
        <v>675</v>
      </c>
      <c r="X809" s="5" t="s">
        <v>676</v>
      </c>
      <c r="Y809" s="5" t="s">
        <v>130</v>
      </c>
      <c r="Z809" s="5" t="s">
        <v>131</v>
      </c>
      <c r="AC809" s="5">
        <v>34</v>
      </c>
      <c r="AD809" s="5" t="s">
        <v>499</v>
      </c>
      <c r="AE809" s="5" t="s">
        <v>500</v>
      </c>
      <c r="AJ809" s="5" t="s">
        <v>134</v>
      </c>
      <c r="AK809" s="5" t="s">
        <v>135</v>
      </c>
      <c r="AL809" s="5" t="s">
        <v>223</v>
      </c>
      <c r="AM809" s="5" t="s">
        <v>224</v>
      </c>
      <c r="AT809" s="5" t="s">
        <v>100</v>
      </c>
      <c r="AU809" s="5" t="s">
        <v>101</v>
      </c>
      <c r="AV809" s="5" t="s">
        <v>3470</v>
      </c>
      <c r="AW809" s="5" t="s">
        <v>3471</v>
      </c>
      <c r="BG809" s="5" t="s">
        <v>110</v>
      </c>
      <c r="BH809" s="5" t="s">
        <v>111</v>
      </c>
      <c r="BI809" s="5" t="s">
        <v>3472</v>
      </c>
      <c r="BJ809" s="5" t="s">
        <v>3473</v>
      </c>
      <c r="BK809" s="5" t="s">
        <v>110</v>
      </c>
      <c r="BL809" s="5" t="s">
        <v>111</v>
      </c>
      <c r="BM809" s="5" t="s">
        <v>3474</v>
      </c>
      <c r="BN809" s="5" t="s">
        <v>3475</v>
      </c>
      <c r="BO809" s="5" t="s">
        <v>110</v>
      </c>
      <c r="BP809" s="5" t="s">
        <v>111</v>
      </c>
      <c r="BQ809" s="5" t="s">
        <v>3476</v>
      </c>
      <c r="BR809" s="5" t="s">
        <v>3477</v>
      </c>
      <c r="BS809" s="5" t="s">
        <v>2927</v>
      </c>
      <c r="BT809" s="5" t="s">
        <v>2928</v>
      </c>
    </row>
    <row r="810" spans="1:72" ht="13.5" customHeight="1">
      <c r="A810" s="7" t="str">
        <f>HYPERLINK("http://kyu.snu.ac.kr/sdhj/index.jsp?type=hj/GK14671_00IM0001_040a.jpg","1801_수현내면_040a")</f>
        <v>1801_수현내면_040a</v>
      </c>
      <c r="B810" s="4">
        <v>1801</v>
      </c>
      <c r="C810" s="4" t="s">
        <v>5304</v>
      </c>
      <c r="D810" s="4" t="s">
        <v>5305</v>
      </c>
      <c r="E810" s="4">
        <v>809</v>
      </c>
      <c r="F810" s="5">
        <v>3</v>
      </c>
      <c r="G810" s="5" t="s">
        <v>3260</v>
      </c>
      <c r="H810" s="5" t="s">
        <v>3261</v>
      </c>
      <c r="I810" s="5">
        <v>3</v>
      </c>
      <c r="L810" s="5">
        <v>2</v>
      </c>
      <c r="M810" s="4" t="s">
        <v>3459</v>
      </c>
      <c r="N810" s="4" t="s">
        <v>3460</v>
      </c>
      <c r="T810" s="5" t="s">
        <v>5773</v>
      </c>
      <c r="U810" s="5" t="s">
        <v>158</v>
      </c>
      <c r="V810" s="5" t="s">
        <v>159</v>
      </c>
      <c r="Y810" s="5" t="s">
        <v>3478</v>
      </c>
      <c r="Z810" s="5" t="s">
        <v>3479</v>
      </c>
      <c r="AC810" s="5">
        <v>19</v>
      </c>
      <c r="AD810" s="5" t="s">
        <v>166</v>
      </c>
      <c r="AE810" s="5" t="s">
        <v>167</v>
      </c>
    </row>
    <row r="811" spans="1:72" ht="13.5" customHeight="1">
      <c r="A811" s="7" t="str">
        <f>HYPERLINK("http://kyu.snu.ac.kr/sdhj/index.jsp?type=hj/GK14671_00IM0001_040a.jpg","1801_수현내면_040a")</f>
        <v>1801_수현내면_040a</v>
      </c>
      <c r="B811" s="4">
        <v>1801</v>
      </c>
      <c r="C811" s="4" t="s">
        <v>5422</v>
      </c>
      <c r="D811" s="4" t="s">
        <v>5423</v>
      </c>
      <c r="E811" s="4">
        <v>810</v>
      </c>
      <c r="F811" s="5">
        <v>3</v>
      </c>
      <c r="G811" s="5" t="s">
        <v>3260</v>
      </c>
      <c r="H811" s="5" t="s">
        <v>3261</v>
      </c>
      <c r="I811" s="5">
        <v>3</v>
      </c>
      <c r="L811" s="5">
        <v>3</v>
      </c>
      <c r="M811" s="4" t="s">
        <v>3480</v>
      </c>
      <c r="N811" s="4" t="s">
        <v>3481</v>
      </c>
      <c r="T811" s="5" t="s">
        <v>5774</v>
      </c>
      <c r="U811" s="5" t="s">
        <v>100</v>
      </c>
      <c r="V811" s="5" t="s">
        <v>101</v>
      </c>
      <c r="W811" s="5" t="s">
        <v>775</v>
      </c>
      <c r="X811" s="5" t="s">
        <v>776</v>
      </c>
      <c r="Y811" s="5" t="s">
        <v>3482</v>
      </c>
      <c r="Z811" s="5" t="s">
        <v>3483</v>
      </c>
      <c r="AC811" s="5">
        <v>40</v>
      </c>
      <c r="AD811" s="5" t="s">
        <v>604</v>
      </c>
      <c r="AE811" s="5" t="s">
        <v>605</v>
      </c>
      <c r="AJ811" s="5" t="s">
        <v>35</v>
      </c>
      <c r="AK811" s="5" t="s">
        <v>36</v>
      </c>
      <c r="AL811" s="5" t="s">
        <v>317</v>
      </c>
      <c r="AM811" s="5" t="s">
        <v>318</v>
      </c>
      <c r="AT811" s="5" t="s">
        <v>110</v>
      </c>
      <c r="AU811" s="5" t="s">
        <v>111</v>
      </c>
      <c r="AV811" s="5" t="s">
        <v>3484</v>
      </c>
      <c r="AW811" s="5" t="s">
        <v>3485</v>
      </c>
      <c r="BG811" s="5" t="s">
        <v>110</v>
      </c>
      <c r="BH811" s="5" t="s">
        <v>111</v>
      </c>
      <c r="BI811" s="5" t="s">
        <v>3369</v>
      </c>
      <c r="BJ811" s="5" t="s">
        <v>3370</v>
      </c>
      <c r="BK811" s="5" t="s">
        <v>110</v>
      </c>
      <c r="BL811" s="5" t="s">
        <v>111</v>
      </c>
      <c r="BM811" s="5" t="s">
        <v>1208</v>
      </c>
      <c r="BN811" s="5" t="s">
        <v>1209</v>
      </c>
      <c r="BO811" s="5" t="s">
        <v>110</v>
      </c>
      <c r="BP811" s="5" t="s">
        <v>111</v>
      </c>
      <c r="BQ811" s="5" t="s">
        <v>3486</v>
      </c>
      <c r="BR811" s="5" t="s">
        <v>3487</v>
      </c>
      <c r="BS811" s="5" t="s">
        <v>1591</v>
      </c>
      <c r="BT811" s="5" t="s">
        <v>1592</v>
      </c>
    </row>
    <row r="812" spans="1:72" ht="13.5" customHeight="1">
      <c r="A812" s="7" t="str">
        <f>HYPERLINK("http://kyu.snu.ac.kr/sdhj/index.jsp?type=hj/GK14671_00IM0001_040a.jpg","1801_수현내면_040a")</f>
        <v>1801_수현내면_040a</v>
      </c>
      <c r="B812" s="4">
        <v>1801</v>
      </c>
      <c r="C812" s="4" t="s">
        <v>5465</v>
      </c>
      <c r="D812" s="4" t="s">
        <v>5188</v>
      </c>
      <c r="E812" s="4">
        <v>811</v>
      </c>
      <c r="F812" s="5">
        <v>3</v>
      </c>
      <c r="G812" s="5" t="s">
        <v>3260</v>
      </c>
      <c r="H812" s="5" t="s">
        <v>3261</v>
      </c>
      <c r="I812" s="5">
        <v>3</v>
      </c>
      <c r="L812" s="5">
        <v>3</v>
      </c>
      <c r="M812" s="4" t="s">
        <v>3480</v>
      </c>
      <c r="N812" s="4" t="s">
        <v>3481</v>
      </c>
      <c r="S812" s="5" t="s">
        <v>557</v>
      </c>
      <c r="T812" s="5" t="s">
        <v>558</v>
      </c>
      <c r="U812" s="5" t="s">
        <v>100</v>
      </c>
      <c r="V812" s="5" t="s">
        <v>101</v>
      </c>
      <c r="Y812" s="5" t="s">
        <v>5775</v>
      </c>
      <c r="Z812" s="5" t="s">
        <v>2734</v>
      </c>
    </row>
    <row r="813" spans="1:72" ht="13.5" customHeight="1">
      <c r="A813" s="7" t="str">
        <f>HYPERLINK("http://kyu.snu.ac.kr/sdhj/index.jsp?type=hj/GK14671_00IM0001_040a.jpg","1801_수현내면_040a")</f>
        <v>1801_수현내면_040a</v>
      </c>
      <c r="B813" s="4">
        <v>1801</v>
      </c>
      <c r="C813" s="4" t="s">
        <v>5616</v>
      </c>
      <c r="D813" s="4" t="s">
        <v>5617</v>
      </c>
      <c r="E813" s="4">
        <v>812</v>
      </c>
      <c r="F813" s="5">
        <v>3</v>
      </c>
      <c r="G813" s="5" t="s">
        <v>3260</v>
      </c>
      <c r="H813" s="5" t="s">
        <v>3261</v>
      </c>
      <c r="I813" s="5">
        <v>3</v>
      </c>
      <c r="L813" s="5">
        <v>3</v>
      </c>
      <c r="M813" s="4" t="s">
        <v>3480</v>
      </c>
      <c r="N813" s="4" t="s">
        <v>3481</v>
      </c>
      <c r="T813" s="5" t="s">
        <v>558</v>
      </c>
      <c r="Y813" s="5" t="s">
        <v>3488</v>
      </c>
      <c r="Z813" s="5" t="s">
        <v>3489</v>
      </c>
      <c r="AF813" s="5" t="s">
        <v>1241</v>
      </c>
      <c r="AG813" s="5" t="s">
        <v>1242</v>
      </c>
      <c r="AH813" s="5" t="s">
        <v>3490</v>
      </c>
      <c r="AI813" s="5" t="s">
        <v>3491</v>
      </c>
    </row>
    <row r="814" spans="1:72" ht="13.5" customHeight="1">
      <c r="A814" s="7" t="str">
        <f>HYPERLINK("http://kyu.snu.ac.kr/sdhj/index.jsp?type=hj/GK14671_00IM0001_040a.jpg","1801_수현내면_040a")</f>
        <v>1801_수현내면_040a</v>
      </c>
      <c r="B814" s="4">
        <v>1801</v>
      </c>
      <c r="C814" s="4" t="s">
        <v>5616</v>
      </c>
      <c r="D814" s="4" t="s">
        <v>5617</v>
      </c>
      <c r="E814" s="4">
        <v>813</v>
      </c>
      <c r="F814" s="5">
        <v>3</v>
      </c>
      <c r="G814" s="5" t="s">
        <v>3260</v>
      </c>
      <c r="H814" s="5" t="s">
        <v>3261</v>
      </c>
      <c r="I814" s="5">
        <v>3</v>
      </c>
      <c r="L814" s="5">
        <v>3</v>
      </c>
      <c r="M814" s="4" t="s">
        <v>3480</v>
      </c>
      <c r="N814" s="4" t="s">
        <v>3481</v>
      </c>
      <c r="T814" s="5" t="s">
        <v>5776</v>
      </c>
      <c r="U814" s="5" t="s">
        <v>158</v>
      </c>
      <c r="V814" s="5" t="s">
        <v>159</v>
      </c>
      <c r="Y814" s="5" t="s">
        <v>3492</v>
      </c>
      <c r="Z814" s="5" t="s">
        <v>3493</v>
      </c>
      <c r="AC814" s="5">
        <v>18</v>
      </c>
      <c r="AD814" s="5" t="s">
        <v>570</v>
      </c>
      <c r="AE814" s="5" t="s">
        <v>571</v>
      </c>
    </row>
    <row r="815" spans="1:72" ht="13.5" customHeight="1">
      <c r="A815" s="7" t="str">
        <f>HYPERLINK("http://kyu.snu.ac.kr/sdhj/index.jsp?type=hj/GK14671_00IM0001_040a.jpg","1801_수현내면_040a")</f>
        <v>1801_수현내면_040a</v>
      </c>
      <c r="B815" s="4">
        <v>1801</v>
      </c>
      <c r="C815" s="4" t="s">
        <v>5616</v>
      </c>
      <c r="D815" s="4" t="s">
        <v>5617</v>
      </c>
      <c r="E815" s="4">
        <v>814</v>
      </c>
      <c r="F815" s="5">
        <v>3</v>
      </c>
      <c r="G815" s="5" t="s">
        <v>3260</v>
      </c>
      <c r="H815" s="5" t="s">
        <v>3261</v>
      </c>
      <c r="I815" s="5">
        <v>3</v>
      </c>
      <c r="L815" s="5">
        <v>4</v>
      </c>
      <c r="M815" s="4" t="s">
        <v>3494</v>
      </c>
      <c r="N815" s="4" t="s">
        <v>3495</v>
      </c>
      <c r="T815" s="5" t="s">
        <v>5250</v>
      </c>
      <c r="U815" s="5" t="s">
        <v>1327</v>
      </c>
      <c r="V815" s="5" t="s">
        <v>1328</v>
      </c>
      <c r="W815" s="5" t="s">
        <v>409</v>
      </c>
      <c r="X815" s="5" t="s">
        <v>410</v>
      </c>
      <c r="Y815" s="5" t="s">
        <v>342</v>
      </c>
      <c r="Z815" s="5" t="s">
        <v>343</v>
      </c>
      <c r="AC815" s="5">
        <v>71</v>
      </c>
      <c r="AD815" s="5" t="s">
        <v>263</v>
      </c>
      <c r="AE815" s="5" t="s">
        <v>264</v>
      </c>
      <c r="AJ815" s="5" t="s">
        <v>35</v>
      </c>
      <c r="AK815" s="5" t="s">
        <v>36</v>
      </c>
      <c r="AL815" s="5" t="s">
        <v>739</v>
      </c>
      <c r="AM815" s="5" t="s">
        <v>740</v>
      </c>
      <c r="AT815" s="5" t="s">
        <v>346</v>
      </c>
      <c r="AU815" s="5" t="s">
        <v>347</v>
      </c>
      <c r="AV815" s="5" t="s">
        <v>3496</v>
      </c>
      <c r="AW815" s="5" t="s">
        <v>3497</v>
      </c>
      <c r="BG815" s="5" t="s">
        <v>346</v>
      </c>
      <c r="BH815" s="5" t="s">
        <v>347</v>
      </c>
      <c r="BI815" s="5" t="s">
        <v>3157</v>
      </c>
      <c r="BJ815" s="5" t="s">
        <v>3158</v>
      </c>
      <c r="BK815" s="5" t="s">
        <v>346</v>
      </c>
      <c r="BL815" s="5" t="s">
        <v>347</v>
      </c>
      <c r="BM815" s="5" t="s">
        <v>3498</v>
      </c>
      <c r="BN815" s="5" t="s">
        <v>3499</v>
      </c>
      <c r="BO815" s="5" t="s">
        <v>346</v>
      </c>
      <c r="BP815" s="5" t="s">
        <v>347</v>
      </c>
      <c r="BQ815" s="5" t="s">
        <v>3500</v>
      </c>
      <c r="BR815" s="5" t="s">
        <v>3501</v>
      </c>
      <c r="BS815" s="5" t="s">
        <v>82</v>
      </c>
      <c r="BT815" s="5" t="s">
        <v>83</v>
      </c>
    </row>
    <row r="816" spans="1:72" ht="13.5" customHeight="1">
      <c r="A816" s="7" t="str">
        <f>HYPERLINK("http://kyu.snu.ac.kr/sdhj/index.jsp?type=hj/GK14671_00IM0001_040a.jpg","1801_수현내면_040a")</f>
        <v>1801_수현내면_040a</v>
      </c>
      <c r="B816" s="4">
        <v>1801</v>
      </c>
      <c r="C816" s="4" t="s">
        <v>5656</v>
      </c>
      <c r="D816" s="4" t="s">
        <v>5657</v>
      </c>
      <c r="E816" s="4">
        <v>815</v>
      </c>
      <c r="F816" s="5">
        <v>3</v>
      </c>
      <c r="G816" s="5" t="s">
        <v>3260</v>
      </c>
      <c r="H816" s="5" t="s">
        <v>3261</v>
      </c>
      <c r="I816" s="5">
        <v>3</v>
      </c>
      <c r="L816" s="5">
        <v>5</v>
      </c>
      <c r="M816" s="4" t="s">
        <v>2372</v>
      </c>
      <c r="N816" s="4" t="s">
        <v>2373</v>
      </c>
      <c r="T816" s="5" t="s">
        <v>5297</v>
      </c>
      <c r="U816" s="5" t="s">
        <v>1257</v>
      </c>
      <c r="V816" s="5" t="s">
        <v>1258</v>
      </c>
      <c r="W816" s="5" t="s">
        <v>378</v>
      </c>
      <c r="X816" s="5" t="s">
        <v>379</v>
      </c>
      <c r="Y816" s="5" t="s">
        <v>130</v>
      </c>
      <c r="Z816" s="5" t="s">
        <v>131</v>
      </c>
      <c r="AC816" s="5">
        <v>45</v>
      </c>
      <c r="AD816" s="5" t="s">
        <v>809</v>
      </c>
      <c r="AE816" s="5" t="s">
        <v>810</v>
      </c>
      <c r="AJ816" s="5" t="s">
        <v>134</v>
      </c>
      <c r="AK816" s="5" t="s">
        <v>135</v>
      </c>
      <c r="AL816" s="5" t="s">
        <v>380</v>
      </c>
      <c r="AM816" s="5" t="s">
        <v>381</v>
      </c>
      <c r="AT816" s="5" t="s">
        <v>116</v>
      </c>
      <c r="AU816" s="5" t="s">
        <v>117</v>
      </c>
      <c r="AV816" s="5" t="s">
        <v>3502</v>
      </c>
      <c r="AW816" s="5" t="s">
        <v>3503</v>
      </c>
      <c r="BG816" s="5" t="s">
        <v>110</v>
      </c>
      <c r="BH816" s="5" t="s">
        <v>111</v>
      </c>
      <c r="BI816" s="5" t="s">
        <v>3504</v>
      </c>
      <c r="BJ816" s="5" t="s">
        <v>3505</v>
      </c>
      <c r="BK816" s="5" t="s">
        <v>3506</v>
      </c>
      <c r="BL816" s="5" t="s">
        <v>3507</v>
      </c>
      <c r="BM816" s="5" t="s">
        <v>3508</v>
      </c>
      <c r="BN816" s="5" t="s">
        <v>3509</v>
      </c>
      <c r="BO816" s="5" t="s">
        <v>110</v>
      </c>
      <c r="BP816" s="5" t="s">
        <v>111</v>
      </c>
      <c r="BQ816" s="5" t="s">
        <v>3371</v>
      </c>
      <c r="BR816" s="5" t="s">
        <v>3372</v>
      </c>
      <c r="BS816" s="5" t="s">
        <v>3373</v>
      </c>
      <c r="BT816" s="5" t="s">
        <v>3374</v>
      </c>
    </row>
    <row r="817" spans="1:72" ht="13.5" customHeight="1">
      <c r="A817" s="7" t="str">
        <f>HYPERLINK("http://kyu.snu.ac.kr/sdhj/index.jsp?type=hj/GK14671_00IM0001_040a.jpg","1801_수현내면_040a")</f>
        <v>1801_수현내면_040a</v>
      </c>
      <c r="B817" s="4">
        <v>1801</v>
      </c>
      <c r="C817" s="4" t="s">
        <v>5754</v>
      </c>
      <c r="D817" s="4" t="s">
        <v>5755</v>
      </c>
      <c r="E817" s="4">
        <v>816</v>
      </c>
      <c r="F817" s="5">
        <v>3</v>
      </c>
      <c r="G817" s="5" t="s">
        <v>3260</v>
      </c>
      <c r="H817" s="5" t="s">
        <v>3261</v>
      </c>
      <c r="I817" s="5">
        <v>3</v>
      </c>
      <c r="L817" s="5">
        <v>5</v>
      </c>
      <c r="M817" s="4" t="s">
        <v>2372</v>
      </c>
      <c r="N817" s="4" t="s">
        <v>2373</v>
      </c>
      <c r="T817" s="5" t="s">
        <v>5301</v>
      </c>
      <c r="U817" s="5" t="s">
        <v>158</v>
      </c>
      <c r="V817" s="5" t="s">
        <v>159</v>
      </c>
      <c r="Y817" s="5" t="s">
        <v>3510</v>
      </c>
      <c r="Z817" s="5" t="s">
        <v>5777</v>
      </c>
      <c r="AC817" s="5">
        <v>25</v>
      </c>
      <c r="AD817" s="5" t="s">
        <v>360</v>
      </c>
      <c r="AE817" s="5" t="s">
        <v>361</v>
      </c>
    </row>
    <row r="818" spans="1:72" ht="13.5" customHeight="1">
      <c r="A818" s="7" t="str">
        <f>HYPERLINK("http://kyu.snu.ac.kr/sdhj/index.jsp?type=hj/GK14671_00IM0001_040a.jpg","1801_수현내면_040a")</f>
        <v>1801_수현내면_040a</v>
      </c>
      <c r="B818" s="4">
        <v>1801</v>
      </c>
      <c r="C818" s="4" t="s">
        <v>5298</v>
      </c>
      <c r="D818" s="4" t="s">
        <v>5299</v>
      </c>
      <c r="E818" s="4">
        <v>817</v>
      </c>
      <c r="F818" s="5">
        <v>3</v>
      </c>
      <c r="G818" s="5" t="s">
        <v>3260</v>
      </c>
      <c r="H818" s="5" t="s">
        <v>3261</v>
      </c>
      <c r="I818" s="5">
        <v>4</v>
      </c>
      <c r="J818" s="5" t="s">
        <v>3511</v>
      </c>
      <c r="K818" s="5" t="s">
        <v>3512</v>
      </c>
      <c r="L818" s="5">
        <v>1</v>
      </c>
      <c r="M818" s="4" t="s">
        <v>3513</v>
      </c>
      <c r="N818" s="4" t="s">
        <v>3514</v>
      </c>
      <c r="T818" s="5" t="s">
        <v>5778</v>
      </c>
      <c r="U818" s="5" t="s">
        <v>100</v>
      </c>
      <c r="V818" s="5" t="s">
        <v>101</v>
      </c>
      <c r="W818" s="5" t="s">
        <v>775</v>
      </c>
      <c r="X818" s="5" t="s">
        <v>776</v>
      </c>
      <c r="Y818" s="5" t="s">
        <v>3515</v>
      </c>
      <c r="Z818" s="5" t="s">
        <v>3516</v>
      </c>
      <c r="AC818" s="5">
        <v>43</v>
      </c>
      <c r="AD818" s="5" t="s">
        <v>780</v>
      </c>
      <c r="AE818" s="5" t="s">
        <v>781</v>
      </c>
      <c r="AJ818" s="5" t="s">
        <v>35</v>
      </c>
      <c r="AK818" s="5" t="s">
        <v>36</v>
      </c>
      <c r="AL818" s="5" t="s">
        <v>317</v>
      </c>
      <c r="AM818" s="5" t="s">
        <v>318</v>
      </c>
      <c r="AT818" s="5" t="s">
        <v>110</v>
      </c>
      <c r="AU818" s="5" t="s">
        <v>111</v>
      </c>
      <c r="AV818" s="5" t="s">
        <v>3517</v>
      </c>
      <c r="AW818" s="5" t="s">
        <v>3518</v>
      </c>
      <c r="BG818" s="5" t="s">
        <v>110</v>
      </c>
      <c r="BH818" s="5" t="s">
        <v>111</v>
      </c>
      <c r="BI818" s="5" t="s">
        <v>3367</v>
      </c>
      <c r="BJ818" s="5" t="s">
        <v>3368</v>
      </c>
      <c r="BK818" s="5" t="s">
        <v>110</v>
      </c>
      <c r="BL818" s="5" t="s">
        <v>111</v>
      </c>
      <c r="BM818" s="5" t="s">
        <v>3369</v>
      </c>
      <c r="BN818" s="5" t="s">
        <v>3370</v>
      </c>
      <c r="BO818" s="5" t="s">
        <v>110</v>
      </c>
      <c r="BP818" s="5" t="s">
        <v>111</v>
      </c>
      <c r="BQ818" s="5" t="s">
        <v>3519</v>
      </c>
      <c r="BR818" s="5" t="s">
        <v>3520</v>
      </c>
      <c r="BS818" s="5" t="s">
        <v>509</v>
      </c>
      <c r="BT818" s="5" t="s">
        <v>510</v>
      </c>
    </row>
    <row r="819" spans="1:72" ht="13.5" customHeight="1">
      <c r="A819" s="7" t="str">
        <f>HYPERLINK("http://kyu.snu.ac.kr/sdhj/index.jsp?type=hj/GK14671_00IM0001_040a.jpg","1801_수현내면_040a")</f>
        <v>1801_수현내면_040a</v>
      </c>
      <c r="B819" s="4">
        <v>1801</v>
      </c>
      <c r="C819" s="4" t="s">
        <v>5779</v>
      </c>
      <c r="D819" s="4" t="s">
        <v>5780</v>
      </c>
      <c r="E819" s="4">
        <v>818</v>
      </c>
      <c r="F819" s="5">
        <v>3</v>
      </c>
      <c r="G819" s="5" t="s">
        <v>3260</v>
      </c>
      <c r="H819" s="5" t="s">
        <v>3261</v>
      </c>
      <c r="I819" s="5">
        <v>4</v>
      </c>
      <c r="L819" s="5">
        <v>1</v>
      </c>
      <c r="M819" s="4" t="s">
        <v>3513</v>
      </c>
      <c r="N819" s="4" t="s">
        <v>3514</v>
      </c>
      <c r="S819" s="5" t="s">
        <v>126</v>
      </c>
      <c r="T819" s="5" t="s">
        <v>127</v>
      </c>
      <c r="W819" s="5" t="s">
        <v>378</v>
      </c>
      <c r="X819" s="5" t="s">
        <v>379</v>
      </c>
      <c r="Y819" s="5" t="s">
        <v>130</v>
      </c>
      <c r="Z819" s="5" t="s">
        <v>131</v>
      </c>
      <c r="AC819" s="5">
        <v>43</v>
      </c>
      <c r="AD819" s="5" t="s">
        <v>780</v>
      </c>
      <c r="AE819" s="5" t="s">
        <v>781</v>
      </c>
      <c r="AJ819" s="5" t="s">
        <v>134</v>
      </c>
      <c r="AK819" s="5" t="s">
        <v>135</v>
      </c>
      <c r="AL819" s="5" t="s">
        <v>3521</v>
      </c>
      <c r="AM819" s="5" t="s">
        <v>3522</v>
      </c>
      <c r="AT819" s="5" t="s">
        <v>110</v>
      </c>
      <c r="AU819" s="5" t="s">
        <v>111</v>
      </c>
      <c r="AV819" s="5" t="s">
        <v>3523</v>
      </c>
      <c r="AW819" s="5" t="s">
        <v>3524</v>
      </c>
      <c r="BG819" s="5" t="s">
        <v>110</v>
      </c>
      <c r="BH819" s="5" t="s">
        <v>111</v>
      </c>
      <c r="BI819" s="5" t="s">
        <v>3525</v>
      </c>
      <c r="BJ819" s="5" t="s">
        <v>3526</v>
      </c>
      <c r="BK819" s="5" t="s">
        <v>110</v>
      </c>
      <c r="BL819" s="5" t="s">
        <v>111</v>
      </c>
      <c r="BM819" s="5" t="s">
        <v>2908</v>
      </c>
      <c r="BN819" s="5" t="s">
        <v>2909</v>
      </c>
      <c r="BO819" s="5" t="s">
        <v>110</v>
      </c>
      <c r="BP819" s="5" t="s">
        <v>111</v>
      </c>
      <c r="BQ819" s="5" t="s">
        <v>3527</v>
      </c>
      <c r="BR819" s="5" t="s">
        <v>5781</v>
      </c>
      <c r="BS819" s="5" t="s">
        <v>3528</v>
      </c>
      <c r="BT819" s="5" t="s">
        <v>3529</v>
      </c>
    </row>
    <row r="820" spans="1:72" ht="13.5" customHeight="1">
      <c r="A820" s="7" t="str">
        <f>HYPERLINK("http://kyu.snu.ac.kr/sdhj/index.jsp?type=hj/GK14671_00IM0001_040a.jpg","1801_수현내면_040a")</f>
        <v>1801_수현내면_040a</v>
      </c>
      <c r="B820" s="4">
        <v>1801</v>
      </c>
      <c r="C820" s="4" t="s">
        <v>5782</v>
      </c>
      <c r="D820" s="4" t="s">
        <v>5783</v>
      </c>
      <c r="E820" s="4">
        <v>819</v>
      </c>
      <c r="F820" s="5">
        <v>3</v>
      </c>
      <c r="G820" s="5" t="s">
        <v>3260</v>
      </c>
      <c r="H820" s="5" t="s">
        <v>3261</v>
      </c>
      <c r="I820" s="5">
        <v>4</v>
      </c>
      <c r="L820" s="5">
        <v>1</v>
      </c>
      <c r="M820" s="4" t="s">
        <v>3513</v>
      </c>
      <c r="N820" s="4" t="s">
        <v>3514</v>
      </c>
      <c r="S820" s="5" t="s">
        <v>259</v>
      </c>
      <c r="T820" s="5" t="s">
        <v>260</v>
      </c>
      <c r="Y820" s="5" t="s">
        <v>3530</v>
      </c>
      <c r="Z820" s="5" t="s">
        <v>3531</v>
      </c>
      <c r="AF820" s="5" t="s">
        <v>1241</v>
      </c>
      <c r="AG820" s="5" t="s">
        <v>1242</v>
      </c>
      <c r="AH820" s="5" t="s">
        <v>3532</v>
      </c>
      <c r="AI820" s="5" t="s">
        <v>3533</v>
      </c>
    </row>
    <row r="821" spans="1:72" ht="13.5" customHeight="1">
      <c r="A821" s="7" t="str">
        <f>HYPERLINK("http://kyu.snu.ac.kr/sdhj/index.jsp?type=hj/GK14671_00IM0001_040a.jpg","1801_수현내면_040a")</f>
        <v>1801_수현내면_040a</v>
      </c>
      <c r="B821" s="4">
        <v>1801</v>
      </c>
      <c r="C821" s="4" t="s">
        <v>5483</v>
      </c>
      <c r="D821" s="4" t="s">
        <v>5484</v>
      </c>
      <c r="E821" s="4">
        <v>820</v>
      </c>
      <c r="F821" s="5">
        <v>3</v>
      </c>
      <c r="G821" s="5" t="s">
        <v>3260</v>
      </c>
      <c r="H821" s="5" t="s">
        <v>3261</v>
      </c>
      <c r="I821" s="5">
        <v>4</v>
      </c>
      <c r="L821" s="5">
        <v>1</v>
      </c>
      <c r="M821" s="4" t="s">
        <v>3513</v>
      </c>
      <c r="N821" s="4" t="s">
        <v>3514</v>
      </c>
      <c r="S821" s="5" t="s">
        <v>251</v>
      </c>
      <c r="T821" s="5" t="s">
        <v>252</v>
      </c>
      <c r="U821" s="5" t="s">
        <v>100</v>
      </c>
      <c r="V821" s="5" t="s">
        <v>101</v>
      </c>
      <c r="Y821" s="5" t="s">
        <v>3534</v>
      </c>
      <c r="Z821" s="5" t="s">
        <v>3535</v>
      </c>
      <c r="AC821" s="5">
        <v>21</v>
      </c>
      <c r="AD821" s="5" t="s">
        <v>511</v>
      </c>
      <c r="AE821" s="5" t="s">
        <v>512</v>
      </c>
    </row>
    <row r="822" spans="1:72" ht="13.5" customHeight="1">
      <c r="A822" s="7" t="str">
        <f>HYPERLINK("http://kyu.snu.ac.kr/sdhj/index.jsp?type=hj/GK14671_00IM0001_040a.jpg","1801_수현내면_040a")</f>
        <v>1801_수현내면_040a</v>
      </c>
      <c r="B822" s="4">
        <v>1801</v>
      </c>
      <c r="C822" s="4" t="s">
        <v>5483</v>
      </c>
      <c r="D822" s="4" t="s">
        <v>5484</v>
      </c>
      <c r="E822" s="4">
        <v>821</v>
      </c>
      <c r="F822" s="5">
        <v>3</v>
      </c>
      <c r="G822" s="5" t="s">
        <v>3260</v>
      </c>
      <c r="H822" s="5" t="s">
        <v>3261</v>
      </c>
      <c r="I822" s="5">
        <v>4</v>
      </c>
      <c r="L822" s="5">
        <v>1</v>
      </c>
      <c r="M822" s="4" t="s">
        <v>3513</v>
      </c>
      <c r="N822" s="4" t="s">
        <v>3514</v>
      </c>
      <c r="S822" s="5" t="s">
        <v>251</v>
      </c>
      <c r="T822" s="5" t="s">
        <v>252</v>
      </c>
      <c r="Y822" s="5" t="s">
        <v>3536</v>
      </c>
      <c r="Z822" s="5" t="s">
        <v>3537</v>
      </c>
      <c r="AC822" s="5">
        <v>8</v>
      </c>
      <c r="AD822" s="5" t="s">
        <v>524</v>
      </c>
      <c r="AE822" s="5" t="s">
        <v>525</v>
      </c>
    </row>
    <row r="823" spans="1:72" ht="13.5" customHeight="1">
      <c r="A823" s="7" t="str">
        <f>HYPERLINK("http://kyu.snu.ac.kr/sdhj/index.jsp?type=hj/GK14671_00IM0001_040a.jpg","1801_수현내면_040a")</f>
        <v>1801_수현내면_040a</v>
      </c>
      <c r="B823" s="4">
        <v>1801</v>
      </c>
      <c r="C823" s="4" t="s">
        <v>5483</v>
      </c>
      <c r="D823" s="4" t="s">
        <v>5484</v>
      </c>
      <c r="E823" s="4">
        <v>822</v>
      </c>
      <c r="F823" s="5">
        <v>3</v>
      </c>
      <c r="G823" s="5" t="s">
        <v>3260</v>
      </c>
      <c r="H823" s="5" t="s">
        <v>3261</v>
      </c>
      <c r="I823" s="5">
        <v>4</v>
      </c>
      <c r="L823" s="5">
        <v>1</v>
      </c>
      <c r="M823" s="4" t="s">
        <v>3513</v>
      </c>
      <c r="N823" s="4" t="s">
        <v>3514</v>
      </c>
      <c r="T823" s="5" t="s">
        <v>5784</v>
      </c>
      <c r="U823" s="5" t="s">
        <v>158</v>
      </c>
      <c r="V823" s="5" t="s">
        <v>159</v>
      </c>
      <c r="Y823" s="5" t="s">
        <v>3538</v>
      </c>
      <c r="Z823" s="5" t="s">
        <v>3539</v>
      </c>
      <c r="AC823" s="5">
        <v>17</v>
      </c>
      <c r="AD823" s="5" t="s">
        <v>299</v>
      </c>
      <c r="AE823" s="5" t="s">
        <v>300</v>
      </c>
    </row>
    <row r="824" spans="1:72" ht="13.5" customHeight="1">
      <c r="A824" s="7" t="str">
        <f>HYPERLINK("http://kyu.snu.ac.kr/sdhj/index.jsp?type=hj/GK14671_00IM0001_040a.jpg","1801_수현내면_040a")</f>
        <v>1801_수현내면_040a</v>
      </c>
      <c r="B824" s="4">
        <v>1801</v>
      </c>
      <c r="C824" s="4" t="s">
        <v>5483</v>
      </c>
      <c r="D824" s="4" t="s">
        <v>5484</v>
      </c>
      <c r="E824" s="4">
        <v>823</v>
      </c>
      <c r="F824" s="5">
        <v>3</v>
      </c>
      <c r="G824" s="5" t="s">
        <v>3260</v>
      </c>
      <c r="H824" s="5" t="s">
        <v>3261</v>
      </c>
      <c r="I824" s="5">
        <v>4</v>
      </c>
      <c r="L824" s="5">
        <v>2</v>
      </c>
      <c r="M824" s="4" t="s">
        <v>1412</v>
      </c>
      <c r="N824" s="4" t="s">
        <v>3540</v>
      </c>
      <c r="T824" s="5" t="s">
        <v>5297</v>
      </c>
      <c r="U824" s="5" t="s">
        <v>3541</v>
      </c>
      <c r="V824" s="5" t="s">
        <v>3542</v>
      </c>
      <c r="W824" s="5" t="s">
        <v>378</v>
      </c>
      <c r="X824" s="5" t="s">
        <v>379</v>
      </c>
      <c r="Y824" s="5" t="s">
        <v>1413</v>
      </c>
      <c r="Z824" s="5" t="s">
        <v>1414</v>
      </c>
      <c r="AC824" s="5">
        <v>47</v>
      </c>
      <c r="AD824" s="5" t="s">
        <v>285</v>
      </c>
      <c r="AE824" s="5" t="s">
        <v>286</v>
      </c>
      <c r="AJ824" s="5" t="s">
        <v>35</v>
      </c>
      <c r="AK824" s="5" t="s">
        <v>36</v>
      </c>
      <c r="AL824" s="5" t="s">
        <v>380</v>
      </c>
      <c r="AM824" s="5" t="s">
        <v>381</v>
      </c>
      <c r="AT824" s="5" t="s">
        <v>346</v>
      </c>
      <c r="AU824" s="5" t="s">
        <v>347</v>
      </c>
      <c r="AV824" s="5" t="s">
        <v>1852</v>
      </c>
      <c r="AW824" s="5" t="s">
        <v>1849</v>
      </c>
      <c r="BG824" s="5" t="s">
        <v>346</v>
      </c>
      <c r="BH824" s="5" t="s">
        <v>347</v>
      </c>
      <c r="BI824" s="5" t="s">
        <v>3543</v>
      </c>
      <c r="BJ824" s="5" t="s">
        <v>3544</v>
      </c>
      <c r="BK824" s="5" t="s">
        <v>346</v>
      </c>
      <c r="BL824" s="5" t="s">
        <v>347</v>
      </c>
      <c r="BM824" s="5" t="s">
        <v>3545</v>
      </c>
      <c r="BN824" s="5" t="s">
        <v>3546</v>
      </c>
      <c r="BO824" s="5" t="s">
        <v>346</v>
      </c>
      <c r="BP824" s="5" t="s">
        <v>347</v>
      </c>
      <c r="BQ824" s="5" t="s">
        <v>3547</v>
      </c>
      <c r="BR824" s="5" t="s">
        <v>3548</v>
      </c>
      <c r="BS824" s="5" t="s">
        <v>82</v>
      </c>
      <c r="BT824" s="5" t="s">
        <v>83</v>
      </c>
    </row>
    <row r="825" spans="1:72" ht="13.5" customHeight="1">
      <c r="A825" s="7" t="str">
        <f>HYPERLINK("http://kyu.snu.ac.kr/sdhj/index.jsp?type=hj/GK14671_00IM0001_040a.jpg","1801_수현내면_040a")</f>
        <v>1801_수현내면_040a</v>
      </c>
      <c r="B825" s="4">
        <v>1801</v>
      </c>
      <c r="C825" s="4" t="s">
        <v>5243</v>
      </c>
      <c r="D825" s="4" t="s">
        <v>5244</v>
      </c>
      <c r="E825" s="4">
        <v>824</v>
      </c>
      <c r="F825" s="5">
        <v>3</v>
      </c>
      <c r="G825" s="5" t="s">
        <v>3260</v>
      </c>
      <c r="H825" s="5" t="s">
        <v>3261</v>
      </c>
      <c r="I825" s="5">
        <v>4</v>
      </c>
      <c r="L825" s="5">
        <v>2</v>
      </c>
      <c r="M825" s="4" t="s">
        <v>1412</v>
      </c>
      <c r="N825" s="4" t="s">
        <v>3540</v>
      </c>
      <c r="S825" s="5" t="s">
        <v>126</v>
      </c>
      <c r="T825" s="5" t="s">
        <v>127</v>
      </c>
      <c r="W825" s="5" t="s">
        <v>102</v>
      </c>
      <c r="X825" s="5" t="s">
        <v>103</v>
      </c>
      <c r="Y825" s="5" t="s">
        <v>342</v>
      </c>
      <c r="Z825" s="5" t="s">
        <v>343</v>
      </c>
      <c r="AC825" s="5">
        <v>42</v>
      </c>
      <c r="AD825" s="5" t="s">
        <v>249</v>
      </c>
      <c r="AE825" s="5" t="s">
        <v>250</v>
      </c>
      <c r="AJ825" s="5" t="s">
        <v>35</v>
      </c>
      <c r="AK825" s="5" t="s">
        <v>36</v>
      </c>
      <c r="AL825" s="5" t="s">
        <v>380</v>
      </c>
      <c r="AM825" s="5" t="s">
        <v>381</v>
      </c>
      <c r="AT825" s="5" t="s">
        <v>346</v>
      </c>
      <c r="AU825" s="5" t="s">
        <v>347</v>
      </c>
      <c r="AV825" s="5" t="s">
        <v>3549</v>
      </c>
      <c r="AW825" s="5" t="s">
        <v>1849</v>
      </c>
      <c r="BG825" s="5" t="s">
        <v>346</v>
      </c>
      <c r="BH825" s="5" t="s">
        <v>347</v>
      </c>
      <c r="BI825" s="5" t="s">
        <v>867</v>
      </c>
      <c r="BJ825" s="5" t="s">
        <v>868</v>
      </c>
      <c r="BK825" s="5" t="s">
        <v>346</v>
      </c>
      <c r="BL825" s="5" t="s">
        <v>347</v>
      </c>
      <c r="BM825" s="5" t="s">
        <v>2310</v>
      </c>
      <c r="BN825" s="5" t="s">
        <v>2311</v>
      </c>
      <c r="BO825" s="5" t="s">
        <v>346</v>
      </c>
      <c r="BP825" s="5" t="s">
        <v>347</v>
      </c>
      <c r="BQ825" s="5" t="s">
        <v>3550</v>
      </c>
      <c r="BR825" s="5" t="s">
        <v>3551</v>
      </c>
      <c r="BS825" s="5" t="s">
        <v>82</v>
      </c>
      <c r="BT825" s="5" t="s">
        <v>83</v>
      </c>
    </row>
    <row r="826" spans="1:72" ht="13.5" customHeight="1">
      <c r="A826" s="7" t="str">
        <f>HYPERLINK("http://kyu.snu.ac.kr/sdhj/index.jsp?type=hj/GK14671_00IM0001_040a.jpg","1801_수현내면_040a")</f>
        <v>1801_수현내면_040a</v>
      </c>
      <c r="B826" s="4">
        <v>1801</v>
      </c>
      <c r="C826" s="4" t="s">
        <v>5243</v>
      </c>
      <c r="D826" s="4" t="s">
        <v>5244</v>
      </c>
      <c r="E826" s="4">
        <v>825</v>
      </c>
      <c r="F826" s="5">
        <v>3</v>
      </c>
      <c r="G826" s="5" t="s">
        <v>3260</v>
      </c>
      <c r="H826" s="5" t="s">
        <v>3261</v>
      </c>
      <c r="I826" s="5">
        <v>4</v>
      </c>
      <c r="L826" s="5">
        <v>2</v>
      </c>
      <c r="M826" s="4" t="s">
        <v>1412</v>
      </c>
      <c r="N826" s="4" t="s">
        <v>3540</v>
      </c>
      <c r="S826" s="5" t="s">
        <v>362</v>
      </c>
      <c r="T826" s="5" t="s">
        <v>363</v>
      </c>
      <c r="AC826" s="5">
        <v>14</v>
      </c>
      <c r="AD826" s="5" t="s">
        <v>598</v>
      </c>
      <c r="AE826" s="5" t="s">
        <v>599</v>
      </c>
    </row>
    <row r="827" spans="1:72" ht="13.5" customHeight="1">
      <c r="A827" s="7" t="str">
        <f>HYPERLINK("http://kyu.snu.ac.kr/sdhj/index.jsp?type=hj/GK14671_00IM0001_040a.jpg","1801_수현내면_040a")</f>
        <v>1801_수현내면_040a</v>
      </c>
      <c r="B827" s="4">
        <v>1801</v>
      </c>
      <c r="C827" s="4" t="s">
        <v>5298</v>
      </c>
      <c r="D827" s="4" t="s">
        <v>5299</v>
      </c>
      <c r="E827" s="4">
        <v>826</v>
      </c>
      <c r="F827" s="5">
        <v>3</v>
      </c>
      <c r="G827" s="5" t="s">
        <v>3260</v>
      </c>
      <c r="H827" s="5" t="s">
        <v>3261</v>
      </c>
      <c r="I827" s="5">
        <v>4</v>
      </c>
      <c r="L827" s="5">
        <v>3</v>
      </c>
      <c r="M827" s="4" t="s">
        <v>3552</v>
      </c>
      <c r="N827" s="4" t="s">
        <v>3553</v>
      </c>
      <c r="T827" s="5" t="s">
        <v>5297</v>
      </c>
      <c r="U827" s="5" t="s">
        <v>1327</v>
      </c>
      <c r="V827" s="5" t="s">
        <v>1328</v>
      </c>
      <c r="W827" s="5" t="s">
        <v>920</v>
      </c>
      <c r="X827" s="5" t="s">
        <v>921</v>
      </c>
      <c r="Y827" s="5" t="s">
        <v>22</v>
      </c>
      <c r="Z827" s="5" t="s">
        <v>23</v>
      </c>
      <c r="AC827" s="5">
        <v>54</v>
      </c>
      <c r="AD827" s="5" t="s">
        <v>719</v>
      </c>
      <c r="AE827" s="5" t="s">
        <v>720</v>
      </c>
      <c r="AJ827" s="5" t="s">
        <v>35</v>
      </c>
      <c r="AK827" s="5" t="s">
        <v>36</v>
      </c>
      <c r="AL827" s="5" t="s">
        <v>94</v>
      </c>
      <c r="AM827" s="5" t="s">
        <v>95</v>
      </c>
      <c r="AT827" s="5" t="s">
        <v>1178</v>
      </c>
      <c r="AU827" s="5" t="s">
        <v>1179</v>
      </c>
      <c r="AV827" s="5" t="s">
        <v>3554</v>
      </c>
      <c r="AW827" s="5" t="s">
        <v>3555</v>
      </c>
      <c r="BG827" s="5" t="s">
        <v>1178</v>
      </c>
      <c r="BH827" s="5" t="s">
        <v>1179</v>
      </c>
      <c r="BI827" s="5" t="s">
        <v>3556</v>
      </c>
      <c r="BJ827" s="5" t="s">
        <v>3557</v>
      </c>
      <c r="BK827" s="5" t="s">
        <v>1178</v>
      </c>
      <c r="BL827" s="5" t="s">
        <v>1179</v>
      </c>
      <c r="BM827" s="5" t="s">
        <v>3396</v>
      </c>
      <c r="BN827" s="5" t="s">
        <v>3397</v>
      </c>
      <c r="BO827" s="5" t="s">
        <v>3405</v>
      </c>
      <c r="BP827" s="5" t="s">
        <v>3406</v>
      </c>
      <c r="BQ827" s="5" t="s">
        <v>3558</v>
      </c>
      <c r="BR827" s="5" t="s">
        <v>3559</v>
      </c>
      <c r="BS827" s="5" t="s">
        <v>82</v>
      </c>
      <c r="BT827" s="5" t="s">
        <v>83</v>
      </c>
    </row>
    <row r="828" spans="1:72" ht="13.5" customHeight="1">
      <c r="A828" s="7" t="str">
        <f>HYPERLINK("http://kyu.snu.ac.kr/sdhj/index.jsp?type=hj/GK14671_00IM0001_040a.jpg","1801_수현내면_040a")</f>
        <v>1801_수현내면_040a</v>
      </c>
      <c r="B828" s="4">
        <v>1801</v>
      </c>
      <c r="C828" s="4" t="s">
        <v>5570</v>
      </c>
      <c r="D828" s="4" t="s">
        <v>5571</v>
      </c>
      <c r="E828" s="4">
        <v>827</v>
      </c>
      <c r="F828" s="5">
        <v>3</v>
      </c>
      <c r="G828" s="5" t="s">
        <v>3260</v>
      </c>
      <c r="H828" s="5" t="s">
        <v>3261</v>
      </c>
      <c r="I828" s="5">
        <v>4</v>
      </c>
      <c r="L828" s="5">
        <v>3</v>
      </c>
      <c r="M828" s="4" t="s">
        <v>3552</v>
      </c>
      <c r="N828" s="4" t="s">
        <v>3553</v>
      </c>
      <c r="S828" s="5" t="s">
        <v>362</v>
      </c>
      <c r="T828" s="5" t="s">
        <v>363</v>
      </c>
      <c r="AF828" s="5" t="s">
        <v>1656</v>
      </c>
      <c r="AG828" s="5" t="s">
        <v>1657</v>
      </c>
    </row>
    <row r="829" spans="1:72" ht="13.5" customHeight="1">
      <c r="A829" s="7" t="str">
        <f>HYPERLINK("http://kyu.snu.ac.kr/sdhj/index.jsp?type=hj/GK14671_00IM0001_040a.jpg","1801_수현내면_040a")</f>
        <v>1801_수현내면_040a</v>
      </c>
      <c r="B829" s="4">
        <v>1801</v>
      </c>
      <c r="C829" s="4" t="s">
        <v>5298</v>
      </c>
      <c r="D829" s="4" t="s">
        <v>5299</v>
      </c>
      <c r="E829" s="4">
        <v>828</v>
      </c>
      <c r="F829" s="5">
        <v>3</v>
      </c>
      <c r="G829" s="5" t="s">
        <v>3260</v>
      </c>
      <c r="H829" s="5" t="s">
        <v>3261</v>
      </c>
      <c r="I829" s="5">
        <v>4</v>
      </c>
      <c r="L829" s="5">
        <v>3</v>
      </c>
      <c r="M829" s="4" t="s">
        <v>3552</v>
      </c>
      <c r="N829" s="4" t="s">
        <v>3553</v>
      </c>
      <c r="S829" s="5" t="s">
        <v>362</v>
      </c>
      <c r="T829" s="5" t="s">
        <v>363</v>
      </c>
      <c r="AF829" s="5" t="s">
        <v>243</v>
      </c>
      <c r="AG829" s="5" t="s">
        <v>244</v>
      </c>
    </row>
    <row r="830" spans="1:72" ht="13.5" customHeight="1">
      <c r="A830" s="7" t="str">
        <f>HYPERLINK("http://kyu.snu.ac.kr/sdhj/index.jsp?type=hj/GK14671_00IM0001_040a.jpg","1801_수현내면_040a")</f>
        <v>1801_수현내면_040a</v>
      </c>
      <c r="B830" s="4">
        <v>1801</v>
      </c>
      <c r="C830" s="4" t="s">
        <v>5298</v>
      </c>
      <c r="D830" s="4" t="s">
        <v>5299</v>
      </c>
      <c r="E830" s="4">
        <v>829</v>
      </c>
      <c r="F830" s="5">
        <v>3</v>
      </c>
      <c r="G830" s="5" t="s">
        <v>3260</v>
      </c>
      <c r="H830" s="5" t="s">
        <v>3261</v>
      </c>
      <c r="I830" s="5">
        <v>4</v>
      </c>
      <c r="L830" s="5">
        <v>4</v>
      </c>
      <c r="M830" s="4" t="s">
        <v>3560</v>
      </c>
      <c r="N830" s="4" t="s">
        <v>3561</v>
      </c>
      <c r="T830" s="5" t="s">
        <v>5785</v>
      </c>
      <c r="U830" s="5" t="s">
        <v>100</v>
      </c>
      <c r="V830" s="5" t="s">
        <v>101</v>
      </c>
      <c r="W830" s="5" t="s">
        <v>775</v>
      </c>
      <c r="X830" s="5" t="s">
        <v>776</v>
      </c>
      <c r="Y830" s="5" t="s">
        <v>3562</v>
      </c>
      <c r="Z830" s="5" t="s">
        <v>3563</v>
      </c>
      <c r="AC830" s="5">
        <v>37</v>
      </c>
      <c r="AD830" s="5" t="s">
        <v>156</v>
      </c>
      <c r="AE830" s="5" t="s">
        <v>157</v>
      </c>
      <c r="AJ830" s="5" t="s">
        <v>35</v>
      </c>
      <c r="AK830" s="5" t="s">
        <v>36</v>
      </c>
      <c r="AL830" s="5" t="s">
        <v>317</v>
      </c>
      <c r="AM830" s="5" t="s">
        <v>318</v>
      </c>
      <c r="AT830" s="5" t="s">
        <v>110</v>
      </c>
      <c r="AU830" s="5" t="s">
        <v>111</v>
      </c>
      <c r="AV830" s="5" t="s">
        <v>3517</v>
      </c>
      <c r="AW830" s="5" t="s">
        <v>3518</v>
      </c>
      <c r="BG830" s="5" t="s">
        <v>110</v>
      </c>
      <c r="BH830" s="5" t="s">
        <v>111</v>
      </c>
      <c r="BI830" s="5" t="s">
        <v>3367</v>
      </c>
      <c r="BJ830" s="5" t="s">
        <v>3368</v>
      </c>
      <c r="BK830" s="5" t="s">
        <v>110</v>
      </c>
      <c r="BL830" s="5" t="s">
        <v>111</v>
      </c>
      <c r="BM830" s="5" t="s">
        <v>3369</v>
      </c>
      <c r="BN830" s="5" t="s">
        <v>3370</v>
      </c>
      <c r="BO830" s="5" t="s">
        <v>110</v>
      </c>
      <c r="BP830" s="5" t="s">
        <v>111</v>
      </c>
      <c r="BQ830" s="5" t="s">
        <v>3519</v>
      </c>
      <c r="BR830" s="5" t="s">
        <v>3520</v>
      </c>
      <c r="BS830" s="5" t="s">
        <v>509</v>
      </c>
      <c r="BT830" s="5" t="s">
        <v>510</v>
      </c>
    </row>
    <row r="831" spans="1:72" ht="13.5" customHeight="1">
      <c r="A831" s="7" t="str">
        <f>HYPERLINK("http://kyu.snu.ac.kr/sdhj/index.jsp?type=hj/GK14671_00IM0001_040a.jpg","1801_수현내면_040a")</f>
        <v>1801_수현내면_040a</v>
      </c>
      <c r="B831" s="4">
        <v>1801</v>
      </c>
      <c r="C831" s="4" t="s">
        <v>5779</v>
      </c>
      <c r="D831" s="4" t="s">
        <v>5780</v>
      </c>
      <c r="E831" s="4">
        <v>830</v>
      </c>
      <c r="F831" s="5">
        <v>3</v>
      </c>
      <c r="G831" s="5" t="s">
        <v>3260</v>
      </c>
      <c r="H831" s="5" t="s">
        <v>3261</v>
      </c>
      <c r="I831" s="5">
        <v>4</v>
      </c>
      <c r="L831" s="5">
        <v>4</v>
      </c>
      <c r="M831" s="4" t="s">
        <v>3560</v>
      </c>
      <c r="N831" s="4" t="s">
        <v>3561</v>
      </c>
      <c r="S831" s="5" t="s">
        <v>126</v>
      </c>
      <c r="T831" s="5" t="s">
        <v>127</v>
      </c>
      <c r="W831" s="5" t="s">
        <v>3564</v>
      </c>
      <c r="X831" s="5" t="s">
        <v>3565</v>
      </c>
      <c r="Y831" s="5" t="s">
        <v>130</v>
      </c>
      <c r="Z831" s="5" t="s">
        <v>131</v>
      </c>
      <c r="AC831" s="5">
        <v>32</v>
      </c>
      <c r="AD831" s="5" t="s">
        <v>303</v>
      </c>
      <c r="AE831" s="5" t="s">
        <v>304</v>
      </c>
      <c r="AJ831" s="5" t="s">
        <v>134</v>
      </c>
      <c r="AK831" s="5" t="s">
        <v>135</v>
      </c>
      <c r="AL831" s="5" t="s">
        <v>5786</v>
      </c>
      <c r="AM831" s="5" t="s">
        <v>3566</v>
      </c>
      <c r="AT831" s="5" t="s">
        <v>100</v>
      </c>
      <c r="AU831" s="5" t="s">
        <v>101</v>
      </c>
      <c r="AV831" s="5" t="s">
        <v>3567</v>
      </c>
      <c r="AW831" s="5" t="s">
        <v>3568</v>
      </c>
      <c r="BG831" s="5" t="s">
        <v>110</v>
      </c>
      <c r="BH831" s="5" t="s">
        <v>111</v>
      </c>
      <c r="BI831" s="5" t="s">
        <v>3569</v>
      </c>
      <c r="BJ831" s="5" t="s">
        <v>2566</v>
      </c>
      <c r="BK831" s="5" t="s">
        <v>110</v>
      </c>
      <c r="BL831" s="5" t="s">
        <v>111</v>
      </c>
      <c r="BM831" s="5" t="s">
        <v>3570</v>
      </c>
      <c r="BN831" s="5" t="s">
        <v>3571</v>
      </c>
      <c r="BO831" s="5" t="s">
        <v>110</v>
      </c>
      <c r="BP831" s="5" t="s">
        <v>111</v>
      </c>
      <c r="BQ831" s="5" t="s">
        <v>3572</v>
      </c>
      <c r="BR831" s="5" t="s">
        <v>3573</v>
      </c>
      <c r="BS831" s="5" t="s">
        <v>423</v>
      </c>
      <c r="BT831" s="5" t="s">
        <v>424</v>
      </c>
    </row>
    <row r="832" spans="1:72" ht="13.5" customHeight="1">
      <c r="A832" s="7" t="str">
        <f>HYPERLINK("http://kyu.snu.ac.kr/sdhj/index.jsp?type=hj/GK14671_00IM0001_040a.jpg","1801_수현내면_040a")</f>
        <v>1801_수현내면_040a</v>
      </c>
      <c r="B832" s="4">
        <v>1801</v>
      </c>
      <c r="C832" s="4" t="s">
        <v>5557</v>
      </c>
      <c r="D832" s="4" t="s">
        <v>5176</v>
      </c>
      <c r="E832" s="4">
        <v>831</v>
      </c>
      <c r="F832" s="5">
        <v>3</v>
      </c>
      <c r="G832" s="5" t="s">
        <v>3260</v>
      </c>
      <c r="H832" s="5" t="s">
        <v>3261</v>
      </c>
      <c r="I832" s="5">
        <v>4</v>
      </c>
      <c r="L832" s="5">
        <v>4</v>
      </c>
      <c r="M832" s="4" t="s">
        <v>3560</v>
      </c>
      <c r="N832" s="4" t="s">
        <v>3561</v>
      </c>
      <c r="S832" s="5" t="s">
        <v>251</v>
      </c>
      <c r="T832" s="5" t="s">
        <v>252</v>
      </c>
      <c r="Y832" s="5" t="s">
        <v>3574</v>
      </c>
      <c r="Z832" s="5" t="s">
        <v>3575</v>
      </c>
      <c r="AC832" s="5">
        <v>8</v>
      </c>
      <c r="AD832" s="5" t="s">
        <v>524</v>
      </c>
      <c r="AE832" s="5" t="s">
        <v>525</v>
      </c>
    </row>
    <row r="833" spans="1:72" ht="13.5" customHeight="1">
      <c r="A833" s="7" t="str">
        <f>HYPERLINK("http://kyu.snu.ac.kr/sdhj/index.jsp?type=hj/GK14671_00IM0001_040a.jpg","1801_수현내면_040a")</f>
        <v>1801_수현내면_040a</v>
      </c>
      <c r="B833" s="4">
        <v>1801</v>
      </c>
      <c r="C833" s="4" t="s">
        <v>5787</v>
      </c>
      <c r="D833" s="4" t="s">
        <v>5788</v>
      </c>
      <c r="E833" s="4">
        <v>832</v>
      </c>
      <c r="F833" s="5">
        <v>3</v>
      </c>
      <c r="G833" s="5" t="s">
        <v>3260</v>
      </c>
      <c r="H833" s="5" t="s">
        <v>3261</v>
      </c>
      <c r="I833" s="5">
        <v>4</v>
      </c>
      <c r="L833" s="5">
        <v>4</v>
      </c>
      <c r="M833" s="4" t="s">
        <v>3560</v>
      </c>
      <c r="N833" s="4" t="s">
        <v>3561</v>
      </c>
      <c r="T833" s="5" t="s">
        <v>5789</v>
      </c>
      <c r="U833" s="5" t="s">
        <v>158</v>
      </c>
      <c r="V833" s="5" t="s">
        <v>159</v>
      </c>
      <c r="Y833" s="5" t="s">
        <v>3576</v>
      </c>
      <c r="Z833" s="5" t="s">
        <v>196</v>
      </c>
      <c r="AC833" s="5">
        <v>6</v>
      </c>
      <c r="AD833" s="5" t="s">
        <v>237</v>
      </c>
      <c r="AE833" s="5" t="s">
        <v>238</v>
      </c>
    </row>
    <row r="834" spans="1:72" ht="13.5" customHeight="1">
      <c r="A834" s="7" t="str">
        <f>HYPERLINK("http://kyu.snu.ac.kr/sdhj/index.jsp?type=hj/GK14671_00IM0001_040a.jpg","1801_수현내면_040a")</f>
        <v>1801_수현내면_040a</v>
      </c>
      <c r="B834" s="4">
        <v>1801</v>
      </c>
      <c r="C834" s="4" t="s">
        <v>5787</v>
      </c>
      <c r="D834" s="4" t="s">
        <v>5788</v>
      </c>
      <c r="E834" s="4">
        <v>833</v>
      </c>
      <c r="F834" s="5">
        <v>3</v>
      </c>
      <c r="G834" s="5" t="s">
        <v>3260</v>
      </c>
      <c r="H834" s="5" t="s">
        <v>3261</v>
      </c>
      <c r="I834" s="5">
        <v>4</v>
      </c>
      <c r="L834" s="5">
        <v>5</v>
      </c>
      <c r="M834" s="4" t="s">
        <v>3577</v>
      </c>
      <c r="N834" s="4" t="s">
        <v>3578</v>
      </c>
      <c r="T834" s="5" t="s">
        <v>5790</v>
      </c>
      <c r="U834" s="5" t="s">
        <v>1917</v>
      </c>
      <c r="V834" s="5" t="s">
        <v>1918</v>
      </c>
      <c r="W834" s="5" t="s">
        <v>2830</v>
      </c>
      <c r="X834" s="5" t="s">
        <v>2831</v>
      </c>
      <c r="Y834" s="5" t="s">
        <v>3579</v>
      </c>
      <c r="Z834" s="5" t="s">
        <v>3580</v>
      </c>
      <c r="AC834" s="5">
        <v>53</v>
      </c>
      <c r="AD834" s="5" t="s">
        <v>344</v>
      </c>
      <c r="AE834" s="5" t="s">
        <v>345</v>
      </c>
      <c r="AJ834" s="5" t="s">
        <v>35</v>
      </c>
      <c r="AK834" s="5" t="s">
        <v>36</v>
      </c>
      <c r="AL834" s="5" t="s">
        <v>714</v>
      </c>
      <c r="AM834" s="5" t="s">
        <v>715</v>
      </c>
      <c r="AT834" s="5" t="s">
        <v>1178</v>
      </c>
      <c r="AU834" s="5" t="s">
        <v>1179</v>
      </c>
      <c r="AV834" s="5" t="s">
        <v>3581</v>
      </c>
      <c r="AW834" s="5" t="s">
        <v>2712</v>
      </c>
      <c r="BG834" s="5" t="s">
        <v>1178</v>
      </c>
      <c r="BH834" s="5" t="s">
        <v>1179</v>
      </c>
      <c r="BI834" s="5" t="s">
        <v>3582</v>
      </c>
      <c r="BJ834" s="5" t="s">
        <v>3583</v>
      </c>
      <c r="BK834" s="5" t="s">
        <v>1178</v>
      </c>
      <c r="BL834" s="5" t="s">
        <v>1179</v>
      </c>
      <c r="BM834" s="5" t="s">
        <v>3584</v>
      </c>
      <c r="BN834" s="5" t="s">
        <v>3585</v>
      </c>
      <c r="BO834" s="5" t="s">
        <v>1178</v>
      </c>
      <c r="BP834" s="5" t="s">
        <v>1179</v>
      </c>
      <c r="BQ834" s="5" t="s">
        <v>3586</v>
      </c>
      <c r="BR834" s="5" t="s">
        <v>3587</v>
      </c>
      <c r="BS834" s="5" t="s">
        <v>82</v>
      </c>
      <c r="BT834" s="5" t="s">
        <v>83</v>
      </c>
    </row>
    <row r="835" spans="1:72" ht="13.5" customHeight="1">
      <c r="A835" s="7" t="str">
        <f>HYPERLINK("http://kyu.snu.ac.kr/sdhj/index.jsp?type=hj/GK14671_00IM0001_040a.jpg","1801_수현내면_040a")</f>
        <v>1801_수현내면_040a</v>
      </c>
      <c r="B835" s="4">
        <v>1801</v>
      </c>
      <c r="C835" s="4" t="s">
        <v>5309</v>
      </c>
      <c r="D835" s="4" t="s">
        <v>5310</v>
      </c>
      <c r="E835" s="4">
        <v>834</v>
      </c>
      <c r="F835" s="5">
        <v>3</v>
      </c>
      <c r="G835" s="5" t="s">
        <v>3260</v>
      </c>
      <c r="H835" s="5" t="s">
        <v>3261</v>
      </c>
      <c r="I835" s="5">
        <v>4</v>
      </c>
      <c r="L835" s="5">
        <v>5</v>
      </c>
      <c r="M835" s="4" t="s">
        <v>3577</v>
      </c>
      <c r="N835" s="4" t="s">
        <v>3578</v>
      </c>
      <c r="S835" s="5" t="s">
        <v>126</v>
      </c>
      <c r="T835" s="5" t="s">
        <v>127</v>
      </c>
      <c r="W835" s="5" t="s">
        <v>775</v>
      </c>
      <c r="X835" s="5" t="s">
        <v>776</v>
      </c>
      <c r="Y835" s="5" t="s">
        <v>22</v>
      </c>
      <c r="Z835" s="5" t="s">
        <v>23</v>
      </c>
      <c r="AC835" s="5">
        <v>48</v>
      </c>
      <c r="AD835" s="5" t="s">
        <v>453</v>
      </c>
      <c r="AE835" s="5" t="s">
        <v>454</v>
      </c>
      <c r="AJ835" s="5" t="s">
        <v>35</v>
      </c>
      <c r="AK835" s="5" t="s">
        <v>36</v>
      </c>
      <c r="AL835" s="5" t="s">
        <v>686</v>
      </c>
      <c r="AM835" s="5" t="s">
        <v>687</v>
      </c>
      <c r="AT835" s="5" t="s">
        <v>346</v>
      </c>
      <c r="AU835" s="5" t="s">
        <v>347</v>
      </c>
      <c r="AV835" s="5" t="s">
        <v>3588</v>
      </c>
      <c r="AW835" s="5" t="s">
        <v>3589</v>
      </c>
      <c r="BG835" s="5" t="s">
        <v>346</v>
      </c>
      <c r="BH835" s="5" t="s">
        <v>347</v>
      </c>
      <c r="BI835" s="5" t="s">
        <v>3590</v>
      </c>
      <c r="BJ835" s="5" t="s">
        <v>3591</v>
      </c>
      <c r="BK835" s="5" t="s">
        <v>346</v>
      </c>
      <c r="BL835" s="5" t="s">
        <v>347</v>
      </c>
      <c r="BM835" s="5" t="s">
        <v>3592</v>
      </c>
      <c r="BN835" s="5" t="s">
        <v>3593</v>
      </c>
      <c r="BO835" s="5" t="s">
        <v>346</v>
      </c>
      <c r="BP835" s="5" t="s">
        <v>347</v>
      </c>
      <c r="BQ835" s="5" t="s">
        <v>3594</v>
      </c>
      <c r="BR835" s="5" t="s">
        <v>3595</v>
      </c>
      <c r="BS835" s="5" t="s">
        <v>223</v>
      </c>
      <c r="BT835" s="5" t="s">
        <v>224</v>
      </c>
    </row>
    <row r="836" spans="1:72" ht="13.5" customHeight="1">
      <c r="A836" s="7" t="str">
        <f>HYPERLINK("http://kyu.snu.ac.kr/sdhj/index.jsp?type=hj/GK14671_00IM0001_040a.jpg","1801_수현내면_040a")</f>
        <v>1801_수현내면_040a</v>
      </c>
      <c r="B836" s="4">
        <v>1801</v>
      </c>
      <c r="C836" s="4" t="s">
        <v>5251</v>
      </c>
      <c r="D836" s="4" t="s">
        <v>5252</v>
      </c>
      <c r="E836" s="4">
        <v>835</v>
      </c>
      <c r="F836" s="5">
        <v>3</v>
      </c>
      <c r="G836" s="5" t="s">
        <v>3260</v>
      </c>
      <c r="H836" s="5" t="s">
        <v>3261</v>
      </c>
      <c r="I836" s="5">
        <v>4</v>
      </c>
      <c r="L836" s="5">
        <v>5</v>
      </c>
      <c r="M836" s="4" t="s">
        <v>3577</v>
      </c>
      <c r="N836" s="4" t="s">
        <v>3578</v>
      </c>
      <c r="S836" s="5" t="s">
        <v>425</v>
      </c>
      <c r="T836" s="5" t="s">
        <v>426</v>
      </c>
      <c r="U836" s="5" t="s">
        <v>2082</v>
      </c>
      <c r="V836" s="5" t="s">
        <v>2083</v>
      </c>
      <c r="Y836" s="5" t="s">
        <v>5791</v>
      </c>
      <c r="Z836" s="5" t="s">
        <v>3596</v>
      </c>
      <c r="AC836" s="5">
        <v>29</v>
      </c>
      <c r="AD836" s="5" t="s">
        <v>1355</v>
      </c>
      <c r="AE836" s="5" t="s">
        <v>1356</v>
      </c>
    </row>
    <row r="837" spans="1:72" ht="13.5" customHeight="1">
      <c r="A837" s="7" t="str">
        <f>HYPERLINK("http://kyu.snu.ac.kr/sdhj/index.jsp?type=hj/GK14671_00IM0001_040a.jpg","1801_수현내면_040a")</f>
        <v>1801_수현내면_040a</v>
      </c>
      <c r="B837" s="4">
        <v>1801</v>
      </c>
      <c r="C837" s="4" t="s">
        <v>5177</v>
      </c>
      <c r="D837" s="4" t="s">
        <v>5381</v>
      </c>
      <c r="E837" s="4">
        <v>836</v>
      </c>
      <c r="F837" s="5">
        <v>3</v>
      </c>
      <c r="G837" s="5" t="s">
        <v>3260</v>
      </c>
      <c r="H837" s="5" t="s">
        <v>3261</v>
      </c>
      <c r="I837" s="5">
        <v>4</v>
      </c>
      <c r="L837" s="5">
        <v>5</v>
      </c>
      <c r="M837" s="4" t="s">
        <v>3577</v>
      </c>
      <c r="N837" s="4" t="s">
        <v>3578</v>
      </c>
      <c r="S837" s="5" t="s">
        <v>557</v>
      </c>
      <c r="T837" s="5" t="s">
        <v>558</v>
      </c>
      <c r="U837" s="5" t="s">
        <v>74</v>
      </c>
      <c r="V837" s="5" t="s">
        <v>75</v>
      </c>
      <c r="Y837" s="5" t="s">
        <v>2479</v>
      </c>
      <c r="Z837" s="5" t="s">
        <v>2480</v>
      </c>
      <c r="AC837" s="5">
        <v>29</v>
      </c>
      <c r="AD837" s="5" t="s">
        <v>1355</v>
      </c>
      <c r="AE837" s="5" t="s">
        <v>1356</v>
      </c>
    </row>
    <row r="838" spans="1:72" ht="13.5" customHeight="1">
      <c r="A838" s="7" t="str">
        <f>HYPERLINK("http://kyu.snu.ac.kr/sdhj/index.jsp?type=hj/GK14671_00IM0001_040a.jpg","1801_수현내면_040a")</f>
        <v>1801_수현내면_040a</v>
      </c>
      <c r="B838" s="4">
        <v>1801</v>
      </c>
      <c r="C838" s="4" t="s">
        <v>5177</v>
      </c>
      <c r="D838" s="4" t="s">
        <v>5381</v>
      </c>
      <c r="E838" s="4">
        <v>837</v>
      </c>
      <c r="F838" s="5">
        <v>3</v>
      </c>
      <c r="G838" s="5" t="s">
        <v>3260</v>
      </c>
      <c r="H838" s="5" t="s">
        <v>3261</v>
      </c>
      <c r="I838" s="5">
        <v>4</v>
      </c>
      <c r="L838" s="5">
        <v>5</v>
      </c>
      <c r="M838" s="4" t="s">
        <v>3577</v>
      </c>
      <c r="N838" s="4" t="s">
        <v>3578</v>
      </c>
      <c r="S838" s="5" t="s">
        <v>362</v>
      </c>
      <c r="T838" s="5" t="s">
        <v>363</v>
      </c>
      <c r="AF838" s="5" t="s">
        <v>1656</v>
      </c>
      <c r="AG838" s="5" t="s">
        <v>1657</v>
      </c>
    </row>
    <row r="839" spans="1:72" ht="13.5" customHeight="1">
      <c r="A839" s="7" t="str">
        <f>HYPERLINK("http://kyu.snu.ac.kr/sdhj/index.jsp?type=hj/GK14671_00IM0001_040a.jpg","1801_수현내면_040a")</f>
        <v>1801_수현내면_040a</v>
      </c>
      <c r="B839" s="4">
        <v>1801</v>
      </c>
      <c r="C839" s="4" t="s">
        <v>5177</v>
      </c>
      <c r="D839" s="4" t="s">
        <v>5381</v>
      </c>
      <c r="E839" s="4">
        <v>838</v>
      </c>
      <c r="F839" s="5">
        <v>3</v>
      </c>
      <c r="G839" s="5" t="s">
        <v>3260</v>
      </c>
      <c r="H839" s="5" t="s">
        <v>3261</v>
      </c>
      <c r="I839" s="5">
        <v>4</v>
      </c>
      <c r="L839" s="5">
        <v>5</v>
      </c>
      <c r="M839" s="4" t="s">
        <v>3577</v>
      </c>
      <c r="N839" s="4" t="s">
        <v>3578</v>
      </c>
      <c r="S839" s="5" t="s">
        <v>362</v>
      </c>
      <c r="T839" s="5" t="s">
        <v>363</v>
      </c>
      <c r="AF839" s="5" t="s">
        <v>243</v>
      </c>
      <c r="AG839" s="5" t="s">
        <v>244</v>
      </c>
    </row>
    <row r="840" spans="1:72" ht="13.5" customHeight="1">
      <c r="A840" s="7" t="str">
        <f>HYPERLINK("http://kyu.snu.ac.kr/sdhj/index.jsp?type=hj/GK14671_00IM0001_040a.jpg","1801_수현내면_040a")</f>
        <v>1801_수현내면_040a</v>
      </c>
      <c r="B840" s="4">
        <v>1801</v>
      </c>
      <c r="C840" s="4" t="s">
        <v>5177</v>
      </c>
      <c r="D840" s="4" t="s">
        <v>5381</v>
      </c>
      <c r="E840" s="4">
        <v>839</v>
      </c>
      <c r="F840" s="5">
        <v>3</v>
      </c>
      <c r="G840" s="5" t="s">
        <v>3260</v>
      </c>
      <c r="H840" s="5" t="s">
        <v>3261</v>
      </c>
      <c r="I840" s="5">
        <v>5</v>
      </c>
      <c r="J840" s="5" t="s">
        <v>3597</v>
      </c>
      <c r="K840" s="5" t="s">
        <v>3598</v>
      </c>
      <c r="L840" s="5">
        <v>1</v>
      </c>
      <c r="M840" s="4" t="s">
        <v>3511</v>
      </c>
      <c r="N840" s="4" t="s">
        <v>3512</v>
      </c>
      <c r="T840" s="5" t="s">
        <v>5735</v>
      </c>
      <c r="U840" s="5" t="s">
        <v>3599</v>
      </c>
      <c r="V840" s="5" t="s">
        <v>3600</v>
      </c>
      <c r="W840" s="5" t="s">
        <v>76</v>
      </c>
      <c r="X840" s="5" t="s">
        <v>77</v>
      </c>
      <c r="Y840" s="5" t="s">
        <v>3601</v>
      </c>
      <c r="Z840" s="5" t="s">
        <v>3602</v>
      </c>
      <c r="AC840" s="5">
        <v>65</v>
      </c>
      <c r="AD840" s="5" t="s">
        <v>255</v>
      </c>
      <c r="AE840" s="5" t="s">
        <v>256</v>
      </c>
      <c r="AJ840" s="5" t="s">
        <v>35</v>
      </c>
      <c r="AK840" s="5" t="s">
        <v>36</v>
      </c>
      <c r="AL840" s="5" t="s">
        <v>82</v>
      </c>
      <c r="AM840" s="5" t="s">
        <v>83</v>
      </c>
      <c r="AT840" s="5" t="s">
        <v>1178</v>
      </c>
      <c r="AU840" s="5" t="s">
        <v>1179</v>
      </c>
      <c r="AV840" s="5" t="s">
        <v>3603</v>
      </c>
      <c r="AW840" s="5" t="s">
        <v>3604</v>
      </c>
      <c r="BG840" s="5" t="s">
        <v>1178</v>
      </c>
      <c r="BH840" s="5" t="s">
        <v>1179</v>
      </c>
      <c r="BI840" s="5" t="s">
        <v>3605</v>
      </c>
      <c r="BJ840" s="5" t="s">
        <v>3606</v>
      </c>
      <c r="BK840" s="5" t="s">
        <v>1178</v>
      </c>
      <c r="BL840" s="5" t="s">
        <v>1179</v>
      </c>
      <c r="BM840" s="5" t="s">
        <v>3607</v>
      </c>
      <c r="BN840" s="5" t="s">
        <v>3608</v>
      </c>
      <c r="BO840" s="5" t="s">
        <v>1178</v>
      </c>
      <c r="BP840" s="5" t="s">
        <v>1179</v>
      </c>
      <c r="BQ840" s="5" t="s">
        <v>3609</v>
      </c>
      <c r="BR840" s="5" t="s">
        <v>3610</v>
      </c>
      <c r="BS840" s="5" t="s">
        <v>380</v>
      </c>
      <c r="BT840" s="5" t="s">
        <v>381</v>
      </c>
    </row>
    <row r="841" spans="1:72" ht="13.5" customHeight="1">
      <c r="A841" s="7" t="str">
        <f>HYPERLINK("http://kyu.snu.ac.kr/sdhj/index.jsp?type=hj/GK14671_00IM0001_040a.jpg","1801_수현내면_040a")</f>
        <v>1801_수현내면_040a</v>
      </c>
      <c r="B841" s="4">
        <v>1801</v>
      </c>
      <c r="C841" s="4" t="s">
        <v>5243</v>
      </c>
      <c r="D841" s="4" t="s">
        <v>5244</v>
      </c>
      <c r="E841" s="4">
        <v>840</v>
      </c>
      <c r="F841" s="5">
        <v>3</v>
      </c>
      <c r="G841" s="5" t="s">
        <v>3260</v>
      </c>
      <c r="H841" s="5" t="s">
        <v>3261</v>
      </c>
      <c r="I841" s="5">
        <v>5</v>
      </c>
      <c r="L841" s="5">
        <v>1</v>
      </c>
      <c r="M841" s="4" t="s">
        <v>3511</v>
      </c>
      <c r="N841" s="4" t="s">
        <v>3512</v>
      </c>
      <c r="S841" s="5" t="s">
        <v>126</v>
      </c>
      <c r="T841" s="5" t="s">
        <v>127</v>
      </c>
      <c r="W841" s="5" t="s">
        <v>641</v>
      </c>
      <c r="X841" s="5" t="s">
        <v>642</v>
      </c>
      <c r="Y841" s="5" t="s">
        <v>22</v>
      </c>
      <c r="Z841" s="5" t="s">
        <v>23</v>
      </c>
      <c r="AC841" s="5">
        <v>65</v>
      </c>
      <c r="AD841" s="5" t="s">
        <v>255</v>
      </c>
      <c r="AE841" s="5" t="s">
        <v>256</v>
      </c>
      <c r="AJ841" s="5" t="s">
        <v>35</v>
      </c>
      <c r="AK841" s="5" t="s">
        <v>36</v>
      </c>
      <c r="AL841" s="5" t="s">
        <v>1204</v>
      </c>
      <c r="AM841" s="5" t="s">
        <v>1205</v>
      </c>
      <c r="AT841" s="5" t="s">
        <v>1178</v>
      </c>
      <c r="AU841" s="5" t="s">
        <v>1179</v>
      </c>
      <c r="AV841" s="5" t="s">
        <v>3611</v>
      </c>
      <c r="AW841" s="5" t="s">
        <v>3612</v>
      </c>
      <c r="BG841" s="5" t="s">
        <v>1178</v>
      </c>
      <c r="BH841" s="5" t="s">
        <v>1179</v>
      </c>
      <c r="BI841" s="5" t="s">
        <v>3613</v>
      </c>
      <c r="BJ841" s="5" t="s">
        <v>3614</v>
      </c>
      <c r="BK841" s="5" t="s">
        <v>1178</v>
      </c>
      <c r="BL841" s="5" t="s">
        <v>1179</v>
      </c>
      <c r="BM841" s="5" t="s">
        <v>2873</v>
      </c>
      <c r="BN841" s="5" t="s">
        <v>2874</v>
      </c>
      <c r="BO841" s="5" t="s">
        <v>1178</v>
      </c>
      <c r="BP841" s="5" t="s">
        <v>1179</v>
      </c>
      <c r="BQ841" s="5" t="s">
        <v>3615</v>
      </c>
      <c r="BR841" s="5" t="s">
        <v>3616</v>
      </c>
      <c r="BS841" s="5" t="s">
        <v>82</v>
      </c>
      <c r="BT841" s="5" t="s">
        <v>83</v>
      </c>
    </row>
    <row r="842" spans="1:72" ht="13.5" customHeight="1">
      <c r="A842" s="7" t="str">
        <f>HYPERLINK("http://kyu.snu.ac.kr/sdhj/index.jsp?type=hj/GK14671_00IM0001_040a.jpg","1801_수현내면_040a")</f>
        <v>1801_수현내면_040a</v>
      </c>
      <c r="B842" s="4">
        <v>1801</v>
      </c>
      <c r="C842" s="4" t="s">
        <v>5630</v>
      </c>
      <c r="D842" s="4" t="s">
        <v>5631</v>
      </c>
      <c r="E842" s="4">
        <v>841</v>
      </c>
      <c r="F842" s="5">
        <v>3</v>
      </c>
      <c r="G842" s="5" t="s">
        <v>3260</v>
      </c>
      <c r="H842" s="5" t="s">
        <v>3261</v>
      </c>
      <c r="I842" s="5">
        <v>5</v>
      </c>
      <c r="L842" s="5">
        <v>1</v>
      </c>
      <c r="M842" s="4" t="s">
        <v>3511</v>
      </c>
      <c r="N842" s="4" t="s">
        <v>3512</v>
      </c>
      <c r="S842" s="5" t="s">
        <v>251</v>
      </c>
      <c r="T842" s="5" t="s">
        <v>252</v>
      </c>
      <c r="U842" s="5" t="s">
        <v>2082</v>
      </c>
      <c r="V842" s="5" t="s">
        <v>2083</v>
      </c>
      <c r="Y842" s="5" t="s">
        <v>1919</v>
      </c>
      <c r="Z842" s="5" t="s">
        <v>1920</v>
      </c>
      <c r="AC842" s="5">
        <v>45</v>
      </c>
      <c r="AD842" s="5" t="s">
        <v>809</v>
      </c>
      <c r="AE842" s="5" t="s">
        <v>810</v>
      </c>
    </row>
    <row r="843" spans="1:72" ht="13.5" customHeight="1">
      <c r="A843" s="7" t="str">
        <f>HYPERLINK("http://kyu.snu.ac.kr/sdhj/index.jsp?type=hj/GK14671_00IM0001_040a.jpg","1801_수현내면_040a")</f>
        <v>1801_수현내면_040a</v>
      </c>
      <c r="B843" s="4">
        <v>1801</v>
      </c>
      <c r="C843" s="4" t="s">
        <v>5736</v>
      </c>
      <c r="D843" s="4" t="s">
        <v>5737</v>
      </c>
      <c r="E843" s="4">
        <v>842</v>
      </c>
      <c r="F843" s="5">
        <v>3</v>
      </c>
      <c r="G843" s="5" t="s">
        <v>3260</v>
      </c>
      <c r="H843" s="5" t="s">
        <v>3261</v>
      </c>
      <c r="I843" s="5">
        <v>5</v>
      </c>
      <c r="L843" s="5">
        <v>1</v>
      </c>
      <c r="M843" s="4" t="s">
        <v>3511</v>
      </c>
      <c r="N843" s="4" t="s">
        <v>3512</v>
      </c>
      <c r="S843" s="5" t="s">
        <v>362</v>
      </c>
      <c r="T843" s="5" t="s">
        <v>363</v>
      </c>
      <c r="AC843" s="5">
        <v>24</v>
      </c>
      <c r="AD843" s="5" t="s">
        <v>411</v>
      </c>
      <c r="AE843" s="5" t="s">
        <v>412</v>
      </c>
    </row>
    <row r="844" spans="1:72" ht="13.5" customHeight="1">
      <c r="A844" s="7" t="str">
        <f>HYPERLINK("http://kyu.snu.ac.kr/sdhj/index.jsp?type=hj/GK14671_00IM0001_040a.jpg","1801_수현내면_040a")</f>
        <v>1801_수현내면_040a</v>
      </c>
      <c r="B844" s="4">
        <v>1801</v>
      </c>
      <c r="C844" s="4" t="s">
        <v>5736</v>
      </c>
      <c r="D844" s="4" t="s">
        <v>5737</v>
      </c>
      <c r="E844" s="4">
        <v>843</v>
      </c>
      <c r="F844" s="5">
        <v>3</v>
      </c>
      <c r="G844" s="5" t="s">
        <v>3260</v>
      </c>
      <c r="H844" s="5" t="s">
        <v>3261</v>
      </c>
      <c r="I844" s="5">
        <v>5</v>
      </c>
      <c r="L844" s="5">
        <v>1</v>
      </c>
      <c r="M844" s="4" t="s">
        <v>3511</v>
      </c>
      <c r="N844" s="4" t="s">
        <v>3512</v>
      </c>
      <c r="S844" s="5" t="s">
        <v>251</v>
      </c>
      <c r="T844" s="5" t="s">
        <v>252</v>
      </c>
      <c r="U844" s="5" t="s">
        <v>74</v>
      </c>
      <c r="V844" s="5" t="s">
        <v>75</v>
      </c>
      <c r="Y844" s="5" t="s">
        <v>3617</v>
      </c>
      <c r="Z844" s="5" t="s">
        <v>3618</v>
      </c>
      <c r="AC844" s="5">
        <v>24</v>
      </c>
      <c r="AD844" s="5" t="s">
        <v>411</v>
      </c>
      <c r="AE844" s="5" t="s">
        <v>412</v>
      </c>
    </row>
    <row r="845" spans="1:72" ht="13.5" customHeight="1">
      <c r="A845" s="7" t="str">
        <f>HYPERLINK("http://kyu.snu.ac.kr/sdhj/index.jsp?type=hj/GK14671_00IM0001_040a.jpg","1801_수현내면_040a")</f>
        <v>1801_수현내면_040a</v>
      </c>
      <c r="B845" s="4">
        <v>1801</v>
      </c>
      <c r="C845" s="4" t="s">
        <v>5736</v>
      </c>
      <c r="D845" s="4" t="s">
        <v>5737</v>
      </c>
      <c r="E845" s="4">
        <v>844</v>
      </c>
      <c r="F845" s="5">
        <v>3</v>
      </c>
      <c r="G845" s="5" t="s">
        <v>3260</v>
      </c>
      <c r="H845" s="5" t="s">
        <v>3261</v>
      </c>
      <c r="I845" s="5">
        <v>5</v>
      </c>
      <c r="L845" s="5">
        <v>2</v>
      </c>
      <c r="M845" s="4" t="s">
        <v>3619</v>
      </c>
      <c r="N845" s="4" t="s">
        <v>3620</v>
      </c>
      <c r="T845" s="5" t="s">
        <v>5611</v>
      </c>
      <c r="U845" s="5" t="s">
        <v>100</v>
      </c>
      <c r="V845" s="5" t="s">
        <v>101</v>
      </c>
      <c r="W845" s="5" t="s">
        <v>920</v>
      </c>
      <c r="X845" s="5" t="s">
        <v>921</v>
      </c>
      <c r="Y845" s="5" t="s">
        <v>3621</v>
      </c>
      <c r="Z845" s="5" t="s">
        <v>3622</v>
      </c>
      <c r="AC845" s="5">
        <v>53</v>
      </c>
      <c r="AD845" s="5" t="s">
        <v>344</v>
      </c>
      <c r="AE845" s="5" t="s">
        <v>345</v>
      </c>
      <c r="AJ845" s="5" t="s">
        <v>35</v>
      </c>
      <c r="AK845" s="5" t="s">
        <v>36</v>
      </c>
      <c r="AL845" s="5" t="s">
        <v>94</v>
      </c>
      <c r="AM845" s="5" t="s">
        <v>95</v>
      </c>
      <c r="AT845" s="5" t="s">
        <v>110</v>
      </c>
      <c r="AU845" s="5" t="s">
        <v>111</v>
      </c>
      <c r="AV845" s="5" t="s">
        <v>3623</v>
      </c>
      <c r="AW845" s="5" t="s">
        <v>3624</v>
      </c>
      <c r="BG845" s="5" t="s">
        <v>110</v>
      </c>
      <c r="BH845" s="5" t="s">
        <v>111</v>
      </c>
      <c r="BI845" s="5" t="s">
        <v>3590</v>
      </c>
      <c r="BJ845" s="5" t="s">
        <v>3591</v>
      </c>
      <c r="BK845" s="5" t="s">
        <v>110</v>
      </c>
      <c r="BL845" s="5" t="s">
        <v>111</v>
      </c>
      <c r="BM845" s="5" t="s">
        <v>3396</v>
      </c>
      <c r="BN845" s="5" t="s">
        <v>3397</v>
      </c>
      <c r="BO845" s="5" t="s">
        <v>110</v>
      </c>
      <c r="BP845" s="5" t="s">
        <v>111</v>
      </c>
      <c r="BQ845" s="5" t="s">
        <v>3625</v>
      </c>
      <c r="BR845" s="5" t="s">
        <v>3626</v>
      </c>
      <c r="BS845" s="5" t="s">
        <v>82</v>
      </c>
      <c r="BT845" s="5" t="s">
        <v>83</v>
      </c>
    </row>
    <row r="846" spans="1:72" ht="13.5" customHeight="1">
      <c r="A846" s="7" t="str">
        <f>HYPERLINK("http://kyu.snu.ac.kr/sdhj/index.jsp?type=hj/GK14671_00IM0001_040a.jpg","1801_수현내면_040a")</f>
        <v>1801_수현내면_040a</v>
      </c>
      <c r="B846" s="4">
        <v>1801</v>
      </c>
      <c r="C846" s="4" t="s">
        <v>5436</v>
      </c>
      <c r="D846" s="4" t="s">
        <v>5437</v>
      </c>
      <c r="E846" s="4">
        <v>845</v>
      </c>
      <c r="F846" s="5">
        <v>3</v>
      </c>
      <c r="G846" s="5" t="s">
        <v>3260</v>
      </c>
      <c r="H846" s="5" t="s">
        <v>3261</v>
      </c>
      <c r="I846" s="5">
        <v>5</v>
      </c>
      <c r="L846" s="5">
        <v>2</v>
      </c>
      <c r="M846" s="4" t="s">
        <v>3619</v>
      </c>
      <c r="N846" s="4" t="s">
        <v>3620</v>
      </c>
      <c r="S846" s="5" t="s">
        <v>126</v>
      </c>
      <c r="T846" s="5" t="s">
        <v>127</v>
      </c>
      <c r="W846" s="5" t="s">
        <v>76</v>
      </c>
      <c r="X846" s="5" t="s">
        <v>77</v>
      </c>
      <c r="Y846" s="5" t="s">
        <v>130</v>
      </c>
      <c r="Z846" s="5" t="s">
        <v>131</v>
      </c>
      <c r="AC846" s="5">
        <v>43</v>
      </c>
      <c r="AD846" s="5" t="s">
        <v>780</v>
      </c>
      <c r="AE846" s="5" t="s">
        <v>781</v>
      </c>
      <c r="AJ846" s="5" t="s">
        <v>134</v>
      </c>
      <c r="AK846" s="5" t="s">
        <v>135</v>
      </c>
      <c r="AL846" s="5" t="s">
        <v>82</v>
      </c>
      <c r="AM846" s="5" t="s">
        <v>83</v>
      </c>
      <c r="AT846" s="5" t="s">
        <v>110</v>
      </c>
      <c r="AU846" s="5" t="s">
        <v>111</v>
      </c>
      <c r="AV846" s="5" t="s">
        <v>3627</v>
      </c>
      <c r="AW846" s="5" t="s">
        <v>3628</v>
      </c>
      <c r="BG846" s="5" t="s">
        <v>3629</v>
      </c>
      <c r="BH846" s="5" t="s">
        <v>3630</v>
      </c>
      <c r="BI846" s="5" t="s">
        <v>3631</v>
      </c>
      <c r="BJ846" s="5" t="s">
        <v>3632</v>
      </c>
      <c r="BK846" s="5" t="s">
        <v>1635</v>
      </c>
      <c r="BL846" s="5" t="s">
        <v>1636</v>
      </c>
      <c r="BM846" s="5" t="s">
        <v>3633</v>
      </c>
      <c r="BN846" s="5" t="s">
        <v>3634</v>
      </c>
      <c r="BO846" s="5" t="s">
        <v>1635</v>
      </c>
      <c r="BP846" s="5" t="s">
        <v>1636</v>
      </c>
      <c r="BQ846" s="5" t="s">
        <v>3635</v>
      </c>
      <c r="BR846" s="5" t="s">
        <v>3636</v>
      </c>
      <c r="BS846" s="5" t="s">
        <v>3637</v>
      </c>
      <c r="BT846" s="5" t="s">
        <v>3638</v>
      </c>
    </row>
    <row r="847" spans="1:72" ht="13.5" customHeight="1">
      <c r="A847" s="7" t="str">
        <f>HYPERLINK("http://kyu.snu.ac.kr/sdhj/index.jsp?type=hj/GK14671_00IM0001_040a.jpg","1801_수현내면_040a")</f>
        <v>1801_수현내면_040a</v>
      </c>
      <c r="B847" s="4">
        <v>1801</v>
      </c>
      <c r="C847" s="4" t="s">
        <v>5792</v>
      </c>
      <c r="D847" s="4" t="s">
        <v>5793</v>
      </c>
      <c r="E847" s="4">
        <v>846</v>
      </c>
      <c r="F847" s="5">
        <v>3</v>
      </c>
      <c r="G847" s="5" t="s">
        <v>3260</v>
      </c>
      <c r="H847" s="5" t="s">
        <v>3261</v>
      </c>
      <c r="I847" s="5">
        <v>5</v>
      </c>
      <c r="L847" s="5">
        <v>2</v>
      </c>
      <c r="M847" s="4" t="s">
        <v>3619</v>
      </c>
      <c r="N847" s="4" t="s">
        <v>3620</v>
      </c>
      <c r="S847" s="5" t="s">
        <v>362</v>
      </c>
      <c r="T847" s="5" t="s">
        <v>363</v>
      </c>
      <c r="AF847" s="5" t="s">
        <v>243</v>
      </c>
      <c r="AG847" s="5" t="s">
        <v>244</v>
      </c>
    </row>
    <row r="848" spans="1:72" ht="13.5" customHeight="1">
      <c r="A848" s="7" t="str">
        <f>HYPERLINK("http://kyu.snu.ac.kr/sdhj/index.jsp?type=hj/GK14671_00IM0001_040a.jpg","1801_수현내면_040a")</f>
        <v>1801_수현내면_040a</v>
      </c>
      <c r="B848" s="4">
        <v>1801</v>
      </c>
      <c r="C848" s="4" t="s">
        <v>5255</v>
      </c>
      <c r="D848" s="4" t="s">
        <v>5256</v>
      </c>
      <c r="E848" s="4">
        <v>847</v>
      </c>
      <c r="F848" s="5">
        <v>3</v>
      </c>
      <c r="G848" s="5" t="s">
        <v>3260</v>
      </c>
      <c r="H848" s="5" t="s">
        <v>3261</v>
      </c>
      <c r="I848" s="5">
        <v>5</v>
      </c>
      <c r="L848" s="5">
        <v>2</v>
      </c>
      <c r="M848" s="4" t="s">
        <v>3619</v>
      </c>
      <c r="N848" s="4" t="s">
        <v>3620</v>
      </c>
      <c r="T848" s="5" t="s">
        <v>5257</v>
      </c>
      <c r="U848" s="5" t="s">
        <v>158</v>
      </c>
      <c r="V848" s="5" t="s">
        <v>159</v>
      </c>
      <c r="Y848" s="5" t="s">
        <v>3639</v>
      </c>
      <c r="Z848" s="5" t="s">
        <v>3640</v>
      </c>
      <c r="AC848" s="5">
        <v>19</v>
      </c>
      <c r="AD848" s="5" t="s">
        <v>166</v>
      </c>
      <c r="AE848" s="5" t="s">
        <v>167</v>
      </c>
    </row>
    <row r="849" spans="1:72" ht="13.5" customHeight="1">
      <c r="A849" s="7" t="str">
        <f>HYPERLINK("http://kyu.snu.ac.kr/sdhj/index.jsp?type=hj/GK14671_00IM0001_040a.jpg","1801_수현내면_040a")</f>
        <v>1801_수현내면_040a</v>
      </c>
      <c r="B849" s="4">
        <v>1801</v>
      </c>
      <c r="C849" s="4" t="s">
        <v>5255</v>
      </c>
      <c r="D849" s="4" t="s">
        <v>5256</v>
      </c>
      <c r="E849" s="4">
        <v>848</v>
      </c>
      <c r="F849" s="5">
        <v>3</v>
      </c>
      <c r="G849" s="5" t="s">
        <v>3260</v>
      </c>
      <c r="H849" s="5" t="s">
        <v>3261</v>
      </c>
      <c r="I849" s="5">
        <v>5</v>
      </c>
      <c r="L849" s="5">
        <v>2</v>
      </c>
      <c r="M849" s="4" t="s">
        <v>3619</v>
      </c>
      <c r="N849" s="4" t="s">
        <v>3620</v>
      </c>
      <c r="T849" s="5" t="s">
        <v>5257</v>
      </c>
      <c r="U849" s="5" t="s">
        <v>158</v>
      </c>
      <c r="V849" s="5" t="s">
        <v>159</v>
      </c>
      <c r="Y849" s="5" t="s">
        <v>815</v>
      </c>
      <c r="Z849" s="5" t="s">
        <v>816</v>
      </c>
      <c r="AC849" s="5">
        <v>5</v>
      </c>
      <c r="AD849" s="5" t="s">
        <v>255</v>
      </c>
      <c r="AE849" s="5" t="s">
        <v>256</v>
      </c>
    </row>
    <row r="850" spans="1:72" ht="13.5" customHeight="1">
      <c r="A850" s="7" t="str">
        <f>HYPERLINK("http://kyu.snu.ac.kr/sdhj/index.jsp?type=hj/GK14671_00IM0001_040a.jpg","1801_수현내면_040a")</f>
        <v>1801_수현내면_040a</v>
      </c>
      <c r="B850" s="4">
        <v>1801</v>
      </c>
      <c r="C850" s="4" t="s">
        <v>5255</v>
      </c>
      <c r="D850" s="4" t="s">
        <v>5256</v>
      </c>
      <c r="E850" s="4">
        <v>849</v>
      </c>
      <c r="F850" s="5">
        <v>3</v>
      </c>
      <c r="G850" s="5" t="s">
        <v>3260</v>
      </c>
      <c r="H850" s="5" t="s">
        <v>3261</v>
      </c>
      <c r="I850" s="5">
        <v>5</v>
      </c>
      <c r="L850" s="5">
        <v>3</v>
      </c>
      <c r="M850" s="4" t="s">
        <v>3348</v>
      </c>
      <c r="N850" s="4" t="s">
        <v>3641</v>
      </c>
      <c r="T850" s="5" t="s">
        <v>5297</v>
      </c>
      <c r="U850" s="5" t="s">
        <v>74</v>
      </c>
      <c r="V850" s="5" t="s">
        <v>75</v>
      </c>
      <c r="W850" s="5" t="s">
        <v>3642</v>
      </c>
      <c r="X850" s="5" t="s">
        <v>292</v>
      </c>
      <c r="Y850" s="5" t="s">
        <v>173</v>
      </c>
      <c r="Z850" s="5" t="s">
        <v>174</v>
      </c>
      <c r="AC850" s="5">
        <v>35</v>
      </c>
      <c r="AD850" s="5" t="s">
        <v>132</v>
      </c>
      <c r="AE850" s="5" t="s">
        <v>133</v>
      </c>
      <c r="AJ850" s="5" t="s">
        <v>35</v>
      </c>
      <c r="AK850" s="5" t="s">
        <v>36</v>
      </c>
      <c r="AL850" s="5" t="s">
        <v>1641</v>
      </c>
      <c r="AM850" s="5" t="s">
        <v>1642</v>
      </c>
      <c r="AT850" s="5" t="s">
        <v>346</v>
      </c>
      <c r="AU850" s="5" t="s">
        <v>347</v>
      </c>
      <c r="AV850" s="5" t="s">
        <v>3643</v>
      </c>
      <c r="AW850" s="5" t="s">
        <v>3644</v>
      </c>
      <c r="BG850" s="5" t="s">
        <v>346</v>
      </c>
      <c r="BH850" s="5" t="s">
        <v>347</v>
      </c>
      <c r="BI850" s="5" t="s">
        <v>3645</v>
      </c>
      <c r="BJ850" s="5" t="s">
        <v>3646</v>
      </c>
      <c r="BK850" s="5" t="s">
        <v>346</v>
      </c>
      <c r="BL850" s="5" t="s">
        <v>347</v>
      </c>
      <c r="BM850" s="5" t="s">
        <v>3647</v>
      </c>
      <c r="BN850" s="5" t="s">
        <v>2465</v>
      </c>
      <c r="BO850" s="5" t="s">
        <v>346</v>
      </c>
      <c r="BP850" s="5" t="s">
        <v>347</v>
      </c>
      <c r="BQ850" s="5" t="s">
        <v>3648</v>
      </c>
      <c r="BR850" s="5" t="s">
        <v>3649</v>
      </c>
      <c r="BS850" s="5" t="s">
        <v>82</v>
      </c>
      <c r="BT850" s="5" t="s">
        <v>83</v>
      </c>
    </row>
    <row r="851" spans="1:72" ht="13.5" customHeight="1">
      <c r="A851" s="7" t="str">
        <f>HYPERLINK("http://kyu.snu.ac.kr/sdhj/index.jsp?type=hj/GK14671_00IM0001_040a.jpg","1801_수현내면_040a")</f>
        <v>1801_수현내면_040a</v>
      </c>
      <c r="B851" s="4">
        <v>1801</v>
      </c>
      <c r="C851" s="4" t="s">
        <v>5794</v>
      </c>
      <c r="D851" s="4" t="s">
        <v>5795</v>
      </c>
      <c r="E851" s="4">
        <v>850</v>
      </c>
      <c r="F851" s="5">
        <v>3</v>
      </c>
      <c r="G851" s="5" t="s">
        <v>3260</v>
      </c>
      <c r="H851" s="5" t="s">
        <v>3261</v>
      </c>
      <c r="I851" s="5">
        <v>5</v>
      </c>
      <c r="L851" s="5">
        <v>3</v>
      </c>
      <c r="M851" s="4" t="s">
        <v>3348</v>
      </c>
      <c r="N851" s="4" t="s">
        <v>3641</v>
      </c>
      <c r="S851" s="5" t="s">
        <v>126</v>
      </c>
      <c r="T851" s="5" t="s">
        <v>127</v>
      </c>
      <c r="W851" s="5" t="s">
        <v>1289</v>
      </c>
      <c r="X851" s="5" t="s">
        <v>1290</v>
      </c>
      <c r="Y851" s="5" t="s">
        <v>342</v>
      </c>
      <c r="Z851" s="5" t="s">
        <v>343</v>
      </c>
      <c r="AC851" s="5">
        <v>24</v>
      </c>
      <c r="AD851" s="5" t="s">
        <v>411</v>
      </c>
      <c r="AE851" s="5" t="s">
        <v>412</v>
      </c>
      <c r="AJ851" s="5" t="s">
        <v>35</v>
      </c>
      <c r="AK851" s="5" t="s">
        <v>36</v>
      </c>
      <c r="AL851" s="5" t="s">
        <v>1214</v>
      </c>
      <c r="AM851" s="5" t="s">
        <v>1215</v>
      </c>
      <c r="AT851" s="5" t="s">
        <v>3650</v>
      </c>
      <c r="AU851" s="5" t="s">
        <v>3651</v>
      </c>
      <c r="AV851" s="5" t="s">
        <v>3652</v>
      </c>
      <c r="AW851" s="5" t="s">
        <v>3653</v>
      </c>
      <c r="BG851" s="5" t="s">
        <v>3654</v>
      </c>
      <c r="BH851" s="5" t="s">
        <v>3655</v>
      </c>
      <c r="BI851" s="5" t="s">
        <v>3656</v>
      </c>
      <c r="BJ851" s="5" t="s">
        <v>3657</v>
      </c>
      <c r="BK851" s="5" t="s">
        <v>1174</v>
      </c>
      <c r="BL851" s="5" t="s">
        <v>1175</v>
      </c>
      <c r="BM851" s="5" t="s">
        <v>3658</v>
      </c>
      <c r="BN851" s="5" t="s">
        <v>3659</v>
      </c>
      <c r="BO851" s="5" t="s">
        <v>1178</v>
      </c>
      <c r="BP851" s="5" t="s">
        <v>1179</v>
      </c>
      <c r="BQ851" s="5" t="s">
        <v>3660</v>
      </c>
      <c r="BR851" s="5" t="s">
        <v>3661</v>
      </c>
      <c r="BS851" s="5" t="s">
        <v>413</v>
      </c>
      <c r="BT851" s="5" t="s">
        <v>414</v>
      </c>
    </row>
    <row r="852" spans="1:72" ht="13.5" customHeight="1">
      <c r="A852" s="7" t="str">
        <f>HYPERLINK("http://kyu.snu.ac.kr/sdhj/index.jsp?type=hj/GK14671_00IM0001_040a.jpg","1801_수현내면_040a")</f>
        <v>1801_수현내면_040a</v>
      </c>
      <c r="B852" s="4">
        <v>1801</v>
      </c>
      <c r="C852" s="4" t="s">
        <v>5304</v>
      </c>
      <c r="D852" s="4" t="s">
        <v>5305</v>
      </c>
      <c r="E852" s="4">
        <v>851</v>
      </c>
      <c r="F852" s="5">
        <v>3</v>
      </c>
      <c r="G852" s="5" t="s">
        <v>3260</v>
      </c>
      <c r="H852" s="5" t="s">
        <v>3261</v>
      </c>
      <c r="I852" s="5">
        <v>5</v>
      </c>
      <c r="L852" s="5">
        <v>3</v>
      </c>
      <c r="M852" s="4" t="s">
        <v>3348</v>
      </c>
      <c r="N852" s="4" t="s">
        <v>3641</v>
      </c>
      <c r="S852" s="5" t="s">
        <v>259</v>
      </c>
      <c r="T852" s="5" t="s">
        <v>260</v>
      </c>
      <c r="U852" s="5" t="s">
        <v>1402</v>
      </c>
      <c r="V852" s="5" t="s">
        <v>1403</v>
      </c>
      <c r="Y852" s="5" t="s">
        <v>3662</v>
      </c>
      <c r="Z852" s="5" t="s">
        <v>1158</v>
      </c>
      <c r="AC852" s="5">
        <v>20</v>
      </c>
      <c r="AD852" s="5" t="s">
        <v>469</v>
      </c>
      <c r="AE852" s="5" t="s">
        <v>470</v>
      </c>
    </row>
    <row r="853" spans="1:72" ht="13.5" customHeight="1">
      <c r="A853" s="7" t="str">
        <f>HYPERLINK("http://kyu.snu.ac.kr/sdhj/index.jsp?type=hj/GK14671_00IM0001_040a.jpg","1801_수현내면_040a")</f>
        <v>1801_수현내면_040a</v>
      </c>
      <c r="B853" s="4">
        <v>1801</v>
      </c>
      <c r="C853" s="4" t="s">
        <v>5298</v>
      </c>
      <c r="D853" s="4" t="s">
        <v>5299</v>
      </c>
      <c r="E853" s="4">
        <v>852</v>
      </c>
      <c r="F853" s="5">
        <v>3</v>
      </c>
      <c r="G853" s="5" t="s">
        <v>3260</v>
      </c>
      <c r="H853" s="5" t="s">
        <v>3261</v>
      </c>
      <c r="I853" s="5">
        <v>5</v>
      </c>
      <c r="L853" s="5">
        <v>3</v>
      </c>
      <c r="M853" s="4" t="s">
        <v>3348</v>
      </c>
      <c r="N853" s="4" t="s">
        <v>3641</v>
      </c>
      <c r="S853" s="5" t="s">
        <v>234</v>
      </c>
      <c r="T853" s="5" t="s">
        <v>235</v>
      </c>
      <c r="W853" s="5" t="s">
        <v>76</v>
      </c>
      <c r="X853" s="5" t="s">
        <v>77</v>
      </c>
      <c r="Y853" s="5" t="s">
        <v>342</v>
      </c>
      <c r="Z853" s="5" t="s">
        <v>343</v>
      </c>
      <c r="AC853" s="5">
        <v>67</v>
      </c>
      <c r="AD853" s="5" t="s">
        <v>743</v>
      </c>
      <c r="AE853" s="5" t="s">
        <v>744</v>
      </c>
    </row>
    <row r="854" spans="1:72" ht="13.5" customHeight="1">
      <c r="A854" s="7" t="str">
        <f>HYPERLINK("http://kyu.snu.ac.kr/sdhj/index.jsp?type=hj/GK14671_00IM0001_040a.jpg","1801_수현내면_040a")</f>
        <v>1801_수현내면_040a</v>
      </c>
      <c r="B854" s="4">
        <v>1801</v>
      </c>
      <c r="C854" s="4" t="s">
        <v>5298</v>
      </c>
      <c r="D854" s="4" t="s">
        <v>5299</v>
      </c>
      <c r="E854" s="4">
        <v>853</v>
      </c>
      <c r="F854" s="5">
        <v>3</v>
      </c>
      <c r="G854" s="5" t="s">
        <v>3260</v>
      </c>
      <c r="H854" s="5" t="s">
        <v>3261</v>
      </c>
      <c r="I854" s="5">
        <v>5</v>
      </c>
      <c r="L854" s="5">
        <v>3</v>
      </c>
      <c r="M854" s="4" t="s">
        <v>3348</v>
      </c>
      <c r="N854" s="4" t="s">
        <v>3641</v>
      </c>
      <c r="S854" s="5" t="s">
        <v>362</v>
      </c>
      <c r="T854" s="5" t="s">
        <v>363</v>
      </c>
      <c r="AC854" s="5">
        <v>5</v>
      </c>
      <c r="AD854" s="5" t="s">
        <v>255</v>
      </c>
      <c r="AE854" s="5" t="s">
        <v>256</v>
      </c>
      <c r="AF854" s="5" t="s">
        <v>257</v>
      </c>
      <c r="AG854" s="5" t="s">
        <v>258</v>
      </c>
    </row>
    <row r="855" spans="1:72" ht="13.5" customHeight="1">
      <c r="A855" s="7" t="str">
        <f>HYPERLINK("http://kyu.snu.ac.kr/sdhj/index.jsp?type=hj/GK14671_00IM0001_040a.jpg","1801_수현내면_040a")</f>
        <v>1801_수현내면_040a</v>
      </c>
      <c r="B855" s="4">
        <v>1801</v>
      </c>
      <c r="C855" s="4" t="s">
        <v>5298</v>
      </c>
      <c r="D855" s="4" t="s">
        <v>5299</v>
      </c>
      <c r="E855" s="4">
        <v>854</v>
      </c>
      <c r="F855" s="5">
        <v>3</v>
      </c>
      <c r="G855" s="5" t="s">
        <v>3260</v>
      </c>
      <c r="H855" s="5" t="s">
        <v>3261</v>
      </c>
      <c r="I855" s="5">
        <v>5</v>
      </c>
      <c r="L855" s="5">
        <v>4</v>
      </c>
      <c r="M855" s="4" t="s">
        <v>3663</v>
      </c>
      <c r="N855" s="4" t="s">
        <v>3664</v>
      </c>
      <c r="T855" s="5" t="s">
        <v>5378</v>
      </c>
      <c r="U855" s="5" t="s">
        <v>1378</v>
      </c>
      <c r="V855" s="5" t="s">
        <v>1379</v>
      </c>
      <c r="W855" s="5" t="s">
        <v>2830</v>
      </c>
      <c r="X855" s="5" t="s">
        <v>2831</v>
      </c>
      <c r="Y855" s="5" t="s">
        <v>1783</v>
      </c>
      <c r="Z855" s="5" t="s">
        <v>1784</v>
      </c>
      <c r="AC855" s="5">
        <v>43</v>
      </c>
      <c r="AD855" s="5" t="s">
        <v>780</v>
      </c>
      <c r="AE855" s="5" t="s">
        <v>781</v>
      </c>
      <c r="AJ855" s="5" t="s">
        <v>35</v>
      </c>
      <c r="AK855" s="5" t="s">
        <v>36</v>
      </c>
      <c r="AL855" s="5" t="s">
        <v>714</v>
      </c>
      <c r="AM855" s="5" t="s">
        <v>715</v>
      </c>
      <c r="AT855" s="5" t="s">
        <v>1178</v>
      </c>
      <c r="AU855" s="5" t="s">
        <v>1179</v>
      </c>
      <c r="AV855" s="5" t="s">
        <v>3581</v>
      </c>
      <c r="AW855" s="5" t="s">
        <v>2712</v>
      </c>
      <c r="BG855" s="5" t="s">
        <v>1178</v>
      </c>
      <c r="BH855" s="5" t="s">
        <v>1179</v>
      </c>
      <c r="BI855" s="5" t="s">
        <v>3582</v>
      </c>
      <c r="BJ855" s="5" t="s">
        <v>3583</v>
      </c>
      <c r="BK855" s="5" t="s">
        <v>1178</v>
      </c>
      <c r="BL855" s="5" t="s">
        <v>1179</v>
      </c>
      <c r="BM855" s="5" t="s">
        <v>3584</v>
      </c>
      <c r="BN855" s="5" t="s">
        <v>3585</v>
      </c>
      <c r="BO855" s="5" t="s">
        <v>1178</v>
      </c>
      <c r="BP855" s="5" t="s">
        <v>1179</v>
      </c>
      <c r="BQ855" s="5" t="s">
        <v>3586</v>
      </c>
      <c r="BR855" s="5" t="s">
        <v>3587</v>
      </c>
      <c r="BS855" s="5" t="s">
        <v>82</v>
      </c>
      <c r="BT855" s="5" t="s">
        <v>83</v>
      </c>
    </row>
    <row r="856" spans="1:72" ht="13.5" customHeight="1">
      <c r="A856" s="7" t="str">
        <f>HYPERLINK("http://kyu.snu.ac.kr/sdhj/index.jsp?type=hj/GK14671_00IM0001_040a.jpg","1801_수현내면_040a")</f>
        <v>1801_수현내면_040a</v>
      </c>
      <c r="B856" s="4">
        <v>1801</v>
      </c>
      <c r="C856" s="4" t="s">
        <v>5309</v>
      </c>
      <c r="D856" s="4" t="s">
        <v>5310</v>
      </c>
      <c r="E856" s="4">
        <v>855</v>
      </c>
      <c r="F856" s="5">
        <v>3</v>
      </c>
      <c r="G856" s="5" t="s">
        <v>3260</v>
      </c>
      <c r="H856" s="5" t="s">
        <v>3261</v>
      </c>
      <c r="I856" s="5">
        <v>5</v>
      </c>
      <c r="L856" s="5">
        <v>4</v>
      </c>
      <c r="M856" s="4" t="s">
        <v>3663</v>
      </c>
      <c r="N856" s="4" t="s">
        <v>3664</v>
      </c>
      <c r="S856" s="5" t="s">
        <v>234</v>
      </c>
      <c r="T856" s="5" t="s">
        <v>235</v>
      </c>
      <c r="W856" s="5" t="s">
        <v>76</v>
      </c>
      <c r="X856" s="5" t="s">
        <v>77</v>
      </c>
      <c r="Y856" s="5" t="s">
        <v>22</v>
      </c>
      <c r="Z856" s="5" t="s">
        <v>23</v>
      </c>
      <c r="AC856" s="5">
        <v>71</v>
      </c>
      <c r="AD856" s="5" t="s">
        <v>263</v>
      </c>
      <c r="AE856" s="5" t="s">
        <v>264</v>
      </c>
    </row>
    <row r="857" spans="1:72" ht="13.5" customHeight="1">
      <c r="A857" s="7" t="str">
        <f>HYPERLINK("http://kyu.snu.ac.kr/sdhj/index.jsp?type=hj/GK14671_00IM0001_040a.jpg","1801_수현내면_040a")</f>
        <v>1801_수현내면_040a</v>
      </c>
      <c r="B857" s="4">
        <v>1801</v>
      </c>
      <c r="C857" s="4" t="s">
        <v>5251</v>
      </c>
      <c r="D857" s="4" t="s">
        <v>5252</v>
      </c>
      <c r="E857" s="4">
        <v>856</v>
      </c>
      <c r="F857" s="5">
        <v>3</v>
      </c>
      <c r="G857" s="5" t="s">
        <v>3260</v>
      </c>
      <c r="H857" s="5" t="s">
        <v>3261</v>
      </c>
      <c r="I857" s="5">
        <v>5</v>
      </c>
      <c r="L857" s="5">
        <v>5</v>
      </c>
      <c r="M857" s="4" t="s">
        <v>3665</v>
      </c>
      <c r="N857" s="4" t="s">
        <v>3666</v>
      </c>
      <c r="T857" s="5" t="s">
        <v>5297</v>
      </c>
      <c r="U857" s="5" t="s">
        <v>1327</v>
      </c>
      <c r="V857" s="5" t="s">
        <v>1328</v>
      </c>
      <c r="W857" s="5" t="s">
        <v>775</v>
      </c>
      <c r="X857" s="5" t="s">
        <v>776</v>
      </c>
      <c r="Y857" s="5" t="s">
        <v>22</v>
      </c>
      <c r="Z857" s="5" t="s">
        <v>23</v>
      </c>
      <c r="AC857" s="5">
        <v>67</v>
      </c>
      <c r="AD857" s="5" t="s">
        <v>743</v>
      </c>
      <c r="AE857" s="5" t="s">
        <v>744</v>
      </c>
      <c r="AJ857" s="5" t="s">
        <v>35</v>
      </c>
      <c r="AK857" s="5" t="s">
        <v>36</v>
      </c>
      <c r="AL857" s="5" t="s">
        <v>1869</v>
      </c>
      <c r="AM857" s="5" t="s">
        <v>1870</v>
      </c>
      <c r="AT857" s="5" t="s">
        <v>1178</v>
      </c>
      <c r="AU857" s="5" t="s">
        <v>1179</v>
      </c>
      <c r="AV857" s="5" t="s">
        <v>3667</v>
      </c>
      <c r="AW857" s="5" t="s">
        <v>3668</v>
      </c>
      <c r="BG857" s="5" t="s">
        <v>1178</v>
      </c>
      <c r="BH857" s="5" t="s">
        <v>1179</v>
      </c>
      <c r="BI857" s="5" t="s">
        <v>3669</v>
      </c>
      <c r="BJ857" s="5" t="s">
        <v>3670</v>
      </c>
      <c r="BK857" s="5" t="s">
        <v>1178</v>
      </c>
      <c r="BL857" s="5" t="s">
        <v>1179</v>
      </c>
      <c r="BM857" s="5" t="s">
        <v>3671</v>
      </c>
      <c r="BN857" s="5" t="s">
        <v>3672</v>
      </c>
      <c r="BO857" s="5" t="s">
        <v>1178</v>
      </c>
      <c r="BP857" s="5" t="s">
        <v>1179</v>
      </c>
      <c r="BQ857" s="5" t="s">
        <v>3673</v>
      </c>
      <c r="BR857" s="5" t="s">
        <v>3674</v>
      </c>
      <c r="BS857" s="5" t="s">
        <v>354</v>
      </c>
      <c r="BT857" s="5" t="s">
        <v>355</v>
      </c>
    </row>
    <row r="858" spans="1:72" ht="13.5" customHeight="1">
      <c r="A858" s="7" t="str">
        <f>HYPERLINK("http://kyu.snu.ac.kr/sdhj/index.jsp?type=hj/GK14671_00IM0001_040a.jpg","1801_수현내면_040a")</f>
        <v>1801_수현내면_040a</v>
      </c>
      <c r="B858" s="4">
        <v>1801</v>
      </c>
      <c r="C858" s="4" t="s">
        <v>5177</v>
      </c>
      <c r="D858" s="4" t="s">
        <v>5381</v>
      </c>
      <c r="E858" s="4">
        <v>857</v>
      </c>
      <c r="F858" s="5">
        <v>3</v>
      </c>
      <c r="G858" s="5" t="s">
        <v>3260</v>
      </c>
      <c r="H858" s="5" t="s">
        <v>3261</v>
      </c>
      <c r="I858" s="5">
        <v>5</v>
      </c>
      <c r="L858" s="5">
        <v>5</v>
      </c>
      <c r="M858" s="4" t="s">
        <v>3665</v>
      </c>
      <c r="N858" s="4" t="s">
        <v>3666</v>
      </c>
      <c r="S858" s="5" t="s">
        <v>251</v>
      </c>
      <c r="T858" s="5" t="s">
        <v>252</v>
      </c>
      <c r="U858" s="5" t="s">
        <v>74</v>
      </c>
      <c r="V858" s="5" t="s">
        <v>75</v>
      </c>
      <c r="W858" s="5" t="s">
        <v>920</v>
      </c>
      <c r="X858" s="5" t="s">
        <v>921</v>
      </c>
      <c r="Y858" s="5" t="s">
        <v>3675</v>
      </c>
      <c r="Z858" s="5" t="s">
        <v>3676</v>
      </c>
      <c r="AC858" s="5">
        <v>31</v>
      </c>
      <c r="AD858" s="5" t="s">
        <v>979</v>
      </c>
      <c r="AE858" s="5" t="s">
        <v>980</v>
      </c>
    </row>
    <row r="859" spans="1:72" ht="13.5" customHeight="1">
      <c r="A859" s="7" t="str">
        <f>HYPERLINK("http://kyu.snu.ac.kr/sdhj/index.jsp?type=hj/GK14671_00IM0001_040a.jpg","1801_수현내면_040a")</f>
        <v>1801_수현내면_040a</v>
      </c>
      <c r="B859" s="4">
        <v>1801</v>
      </c>
      <c r="C859" s="4" t="s">
        <v>5298</v>
      </c>
      <c r="D859" s="4" t="s">
        <v>5299</v>
      </c>
      <c r="E859" s="4">
        <v>858</v>
      </c>
      <c r="F859" s="5">
        <v>3</v>
      </c>
      <c r="G859" s="5" t="s">
        <v>3260</v>
      </c>
      <c r="H859" s="5" t="s">
        <v>3261</v>
      </c>
      <c r="I859" s="5">
        <v>5</v>
      </c>
      <c r="L859" s="5">
        <v>5</v>
      </c>
      <c r="M859" s="4" t="s">
        <v>3665</v>
      </c>
      <c r="N859" s="4" t="s">
        <v>3666</v>
      </c>
      <c r="S859" s="5" t="s">
        <v>251</v>
      </c>
      <c r="T859" s="5" t="s">
        <v>252</v>
      </c>
      <c r="U859" s="5" t="s">
        <v>74</v>
      </c>
      <c r="V859" s="5" t="s">
        <v>75</v>
      </c>
      <c r="Y859" s="5" t="s">
        <v>3677</v>
      </c>
      <c r="Z859" s="5" t="s">
        <v>3678</v>
      </c>
      <c r="AC859" s="5">
        <v>25</v>
      </c>
      <c r="AD859" s="5" t="s">
        <v>431</v>
      </c>
      <c r="AE859" s="5" t="s">
        <v>432</v>
      </c>
    </row>
    <row r="860" spans="1:72" ht="13.5" customHeight="1">
      <c r="A860" s="7" t="str">
        <f>HYPERLINK("http://kyu.snu.ac.kr/sdhj/index.jsp?type=hj/GK14671_00IM0001_040a.jpg","1801_수현내면_040a")</f>
        <v>1801_수현내면_040a</v>
      </c>
      <c r="B860" s="4">
        <v>1801</v>
      </c>
      <c r="C860" s="4" t="s">
        <v>5298</v>
      </c>
      <c r="D860" s="4" t="s">
        <v>5299</v>
      </c>
      <c r="E860" s="4">
        <v>859</v>
      </c>
      <c r="F860" s="5">
        <v>3</v>
      </c>
      <c r="G860" s="5" t="s">
        <v>3260</v>
      </c>
      <c r="H860" s="5" t="s">
        <v>3261</v>
      </c>
      <c r="I860" s="5">
        <v>6</v>
      </c>
      <c r="J860" s="5" t="s">
        <v>3679</v>
      </c>
      <c r="K860" s="5" t="s">
        <v>3680</v>
      </c>
      <c r="L860" s="5">
        <v>1</v>
      </c>
      <c r="M860" s="4" t="s">
        <v>1704</v>
      </c>
      <c r="N860" s="4" t="s">
        <v>1705</v>
      </c>
      <c r="T860" s="5" t="s">
        <v>5568</v>
      </c>
      <c r="U860" s="5" t="s">
        <v>1257</v>
      </c>
      <c r="V860" s="5" t="s">
        <v>1258</v>
      </c>
      <c r="W860" s="5" t="s">
        <v>775</v>
      </c>
      <c r="X860" s="5" t="s">
        <v>776</v>
      </c>
      <c r="Y860" s="5" t="s">
        <v>130</v>
      </c>
      <c r="Z860" s="5" t="s">
        <v>131</v>
      </c>
      <c r="AC860" s="5">
        <v>71</v>
      </c>
      <c r="AD860" s="5" t="s">
        <v>263</v>
      </c>
      <c r="AE860" s="5" t="s">
        <v>264</v>
      </c>
      <c r="AJ860" s="5" t="s">
        <v>134</v>
      </c>
      <c r="AK860" s="5" t="s">
        <v>135</v>
      </c>
      <c r="AL860" s="5" t="s">
        <v>686</v>
      </c>
      <c r="AM860" s="5" t="s">
        <v>687</v>
      </c>
      <c r="AT860" s="5" t="s">
        <v>110</v>
      </c>
      <c r="AU860" s="5" t="s">
        <v>111</v>
      </c>
      <c r="AV860" s="5" t="s">
        <v>3681</v>
      </c>
      <c r="AW860" s="5" t="s">
        <v>3682</v>
      </c>
      <c r="BG860" s="5" t="s">
        <v>110</v>
      </c>
      <c r="BH860" s="5" t="s">
        <v>111</v>
      </c>
      <c r="BI860" s="5" t="s">
        <v>3683</v>
      </c>
      <c r="BJ860" s="5" t="s">
        <v>3684</v>
      </c>
      <c r="BK860" s="5" t="s">
        <v>110</v>
      </c>
      <c r="BL860" s="5" t="s">
        <v>111</v>
      </c>
      <c r="BM860" s="5" t="s">
        <v>3685</v>
      </c>
      <c r="BN860" s="5" t="s">
        <v>3686</v>
      </c>
      <c r="BO860" s="5" t="s">
        <v>110</v>
      </c>
      <c r="BP860" s="5" t="s">
        <v>111</v>
      </c>
      <c r="BQ860" s="5" t="s">
        <v>3687</v>
      </c>
      <c r="BR860" s="5" t="s">
        <v>3688</v>
      </c>
      <c r="BS860" s="5" t="s">
        <v>82</v>
      </c>
      <c r="BT860" s="5" t="s">
        <v>83</v>
      </c>
    </row>
    <row r="861" spans="1:72" ht="13.5" customHeight="1">
      <c r="A861" s="7" t="str">
        <f>HYPERLINK("http://kyu.snu.ac.kr/sdhj/index.jsp?type=hj/GK14671_00IM0001_040a.jpg","1801_수현내면_040a")</f>
        <v>1801_수현내면_040a</v>
      </c>
      <c r="B861" s="4">
        <v>1801</v>
      </c>
      <c r="C861" s="4" t="s">
        <v>5459</v>
      </c>
      <c r="D861" s="4" t="s">
        <v>5460</v>
      </c>
      <c r="E861" s="4">
        <v>860</v>
      </c>
      <c r="F861" s="5">
        <v>3</v>
      </c>
      <c r="G861" s="5" t="s">
        <v>3260</v>
      </c>
      <c r="H861" s="5" t="s">
        <v>3261</v>
      </c>
      <c r="I861" s="5">
        <v>6</v>
      </c>
      <c r="L861" s="5">
        <v>1</v>
      </c>
      <c r="M861" s="4" t="s">
        <v>1704</v>
      </c>
      <c r="N861" s="4" t="s">
        <v>1705</v>
      </c>
      <c r="S861" s="5" t="s">
        <v>1749</v>
      </c>
      <c r="T861" s="5" t="s">
        <v>1750</v>
      </c>
      <c r="AC861" s="5">
        <v>18</v>
      </c>
      <c r="AD861" s="5" t="s">
        <v>570</v>
      </c>
      <c r="AE861" s="5" t="s">
        <v>571</v>
      </c>
    </row>
    <row r="862" spans="1:72" ht="13.5" customHeight="1">
      <c r="A862" s="7" t="str">
        <f>HYPERLINK("http://kyu.snu.ac.kr/sdhj/index.jsp?type=hj/GK14671_00IM0001_040a.jpg","1801_수현내면_040a")</f>
        <v>1801_수현내면_040a</v>
      </c>
      <c r="B862" s="4">
        <v>1801</v>
      </c>
      <c r="C862" s="4" t="s">
        <v>5298</v>
      </c>
      <c r="D862" s="4" t="s">
        <v>5299</v>
      </c>
      <c r="E862" s="4">
        <v>861</v>
      </c>
      <c r="F862" s="5">
        <v>3</v>
      </c>
      <c r="G862" s="5" t="s">
        <v>3260</v>
      </c>
      <c r="H862" s="5" t="s">
        <v>3261</v>
      </c>
      <c r="I862" s="5">
        <v>6</v>
      </c>
      <c r="L862" s="5">
        <v>1</v>
      </c>
      <c r="M862" s="4" t="s">
        <v>1704</v>
      </c>
      <c r="N862" s="4" t="s">
        <v>1705</v>
      </c>
      <c r="T862" s="5" t="s">
        <v>5301</v>
      </c>
      <c r="U862" s="5" t="s">
        <v>158</v>
      </c>
      <c r="V862" s="5" t="s">
        <v>159</v>
      </c>
      <c r="Y862" s="5" t="s">
        <v>3689</v>
      </c>
      <c r="Z862" s="5" t="s">
        <v>3690</v>
      </c>
      <c r="AC862" s="5">
        <v>28</v>
      </c>
      <c r="AD862" s="5" t="s">
        <v>321</v>
      </c>
      <c r="AE862" s="5" t="s">
        <v>322</v>
      </c>
    </row>
    <row r="863" spans="1:72" ht="13.5" customHeight="1">
      <c r="A863" s="7" t="str">
        <f>HYPERLINK("http://kyu.snu.ac.kr/sdhj/index.jsp?type=hj/GK14671_00IM0001_040a.jpg","1801_수현내면_040a")</f>
        <v>1801_수현내면_040a</v>
      </c>
      <c r="B863" s="4">
        <v>1801</v>
      </c>
      <c r="C863" s="4" t="s">
        <v>5298</v>
      </c>
      <c r="D863" s="4" t="s">
        <v>5299</v>
      </c>
      <c r="E863" s="4">
        <v>862</v>
      </c>
      <c r="F863" s="5">
        <v>3</v>
      </c>
      <c r="G863" s="5" t="s">
        <v>3260</v>
      </c>
      <c r="H863" s="5" t="s">
        <v>3261</v>
      </c>
      <c r="I863" s="5">
        <v>6</v>
      </c>
      <c r="L863" s="5">
        <v>2</v>
      </c>
      <c r="M863" s="4" t="s">
        <v>3437</v>
      </c>
      <c r="N863" s="4" t="s">
        <v>3438</v>
      </c>
      <c r="T863" s="5" t="s">
        <v>5297</v>
      </c>
      <c r="U863" s="5" t="s">
        <v>74</v>
      </c>
      <c r="V863" s="5" t="s">
        <v>75</v>
      </c>
      <c r="W863" s="5" t="s">
        <v>920</v>
      </c>
      <c r="X863" s="5" t="s">
        <v>921</v>
      </c>
      <c r="Y863" s="5" t="s">
        <v>3068</v>
      </c>
      <c r="Z863" s="5" t="s">
        <v>3069</v>
      </c>
      <c r="AC863" s="5">
        <v>40</v>
      </c>
      <c r="AD863" s="5" t="s">
        <v>604</v>
      </c>
      <c r="AE863" s="5" t="s">
        <v>605</v>
      </c>
      <c r="AJ863" s="5" t="s">
        <v>35</v>
      </c>
      <c r="AK863" s="5" t="s">
        <v>36</v>
      </c>
      <c r="AL863" s="5" t="s">
        <v>94</v>
      </c>
      <c r="AM863" s="5" t="s">
        <v>95</v>
      </c>
      <c r="AT863" s="5" t="s">
        <v>1178</v>
      </c>
      <c r="AU863" s="5" t="s">
        <v>1179</v>
      </c>
      <c r="AV863" s="5" t="s">
        <v>3691</v>
      </c>
      <c r="AW863" s="5" t="s">
        <v>3692</v>
      </c>
      <c r="BG863" s="5" t="s">
        <v>1178</v>
      </c>
      <c r="BH863" s="5" t="s">
        <v>1179</v>
      </c>
      <c r="BI863" s="5" t="s">
        <v>3556</v>
      </c>
      <c r="BJ863" s="5" t="s">
        <v>3557</v>
      </c>
      <c r="BK863" s="5" t="s">
        <v>2504</v>
      </c>
      <c r="BL863" s="5" t="s">
        <v>2505</v>
      </c>
      <c r="BM863" s="5" t="s">
        <v>3396</v>
      </c>
      <c r="BN863" s="5" t="s">
        <v>3397</v>
      </c>
      <c r="BO863" s="5" t="s">
        <v>1178</v>
      </c>
      <c r="BP863" s="5" t="s">
        <v>1179</v>
      </c>
      <c r="BQ863" s="5" t="s">
        <v>3693</v>
      </c>
      <c r="BR863" s="5" t="s">
        <v>3694</v>
      </c>
      <c r="BS863" s="5" t="s">
        <v>1869</v>
      </c>
      <c r="BT863" s="5" t="s">
        <v>1870</v>
      </c>
    </row>
    <row r="864" spans="1:72" ht="13.5" customHeight="1">
      <c r="A864" s="7" t="str">
        <f>HYPERLINK("http://kyu.snu.ac.kr/sdhj/index.jsp?type=hj/GK14671_00IM0001_040a.jpg","1801_수현내면_040a")</f>
        <v>1801_수현내면_040a</v>
      </c>
      <c r="B864" s="4">
        <v>1801</v>
      </c>
      <c r="C864" s="4" t="s">
        <v>5339</v>
      </c>
      <c r="D864" s="4" t="s">
        <v>5340</v>
      </c>
      <c r="E864" s="4">
        <v>863</v>
      </c>
      <c r="F864" s="5">
        <v>3</v>
      </c>
      <c r="G864" s="5" t="s">
        <v>3260</v>
      </c>
      <c r="H864" s="5" t="s">
        <v>3261</v>
      </c>
      <c r="I864" s="5">
        <v>6</v>
      </c>
      <c r="L864" s="5">
        <v>2</v>
      </c>
      <c r="M864" s="4" t="s">
        <v>3437</v>
      </c>
      <c r="N864" s="4" t="s">
        <v>3438</v>
      </c>
      <c r="S864" s="5" t="s">
        <v>126</v>
      </c>
      <c r="T864" s="5" t="s">
        <v>127</v>
      </c>
      <c r="W864" s="5" t="s">
        <v>76</v>
      </c>
      <c r="X864" s="5" t="s">
        <v>77</v>
      </c>
      <c r="Y864" s="5" t="s">
        <v>22</v>
      </c>
      <c r="Z864" s="5" t="s">
        <v>23</v>
      </c>
      <c r="AC864" s="5">
        <v>34</v>
      </c>
      <c r="AD864" s="5" t="s">
        <v>499</v>
      </c>
      <c r="AE864" s="5" t="s">
        <v>500</v>
      </c>
      <c r="AJ864" s="5" t="s">
        <v>35</v>
      </c>
      <c r="AK864" s="5" t="s">
        <v>36</v>
      </c>
      <c r="AL864" s="5" t="s">
        <v>82</v>
      </c>
      <c r="AM864" s="5" t="s">
        <v>83</v>
      </c>
      <c r="AT864" s="5" t="s">
        <v>1178</v>
      </c>
      <c r="AU864" s="5" t="s">
        <v>1179</v>
      </c>
      <c r="AV864" s="5" t="s">
        <v>2996</v>
      </c>
      <c r="AW864" s="5" t="s">
        <v>2997</v>
      </c>
      <c r="BG864" s="5" t="s">
        <v>1178</v>
      </c>
      <c r="BH864" s="5" t="s">
        <v>1179</v>
      </c>
      <c r="BI864" s="5" t="s">
        <v>3605</v>
      </c>
      <c r="BJ864" s="5" t="s">
        <v>3606</v>
      </c>
      <c r="BK864" s="5" t="s">
        <v>1178</v>
      </c>
      <c r="BL864" s="5" t="s">
        <v>1179</v>
      </c>
      <c r="BM864" s="5" t="s">
        <v>3695</v>
      </c>
      <c r="BN864" s="5" t="s">
        <v>3608</v>
      </c>
      <c r="BO864" s="5" t="s">
        <v>1178</v>
      </c>
      <c r="BP864" s="5" t="s">
        <v>1179</v>
      </c>
      <c r="BQ864" s="5" t="s">
        <v>3696</v>
      </c>
      <c r="BR864" s="5" t="s">
        <v>3697</v>
      </c>
      <c r="BS864" s="5" t="s">
        <v>380</v>
      </c>
      <c r="BT864" s="5" t="s">
        <v>381</v>
      </c>
    </row>
    <row r="865" spans="1:72" ht="13.5" customHeight="1">
      <c r="A865" s="7" t="str">
        <f>HYPERLINK("http://kyu.snu.ac.kr/sdhj/index.jsp?type=hj/GK14671_00IM0001_040a.jpg","1801_수현내면_040a")</f>
        <v>1801_수현내면_040a</v>
      </c>
      <c r="B865" s="4">
        <v>1801</v>
      </c>
      <c r="C865" s="4" t="s">
        <v>5200</v>
      </c>
      <c r="D865" s="4" t="s">
        <v>5555</v>
      </c>
      <c r="E865" s="4">
        <v>864</v>
      </c>
      <c r="F865" s="5">
        <v>3</v>
      </c>
      <c r="G865" s="5" t="s">
        <v>3260</v>
      </c>
      <c r="H865" s="5" t="s">
        <v>3261</v>
      </c>
      <c r="I865" s="5">
        <v>6</v>
      </c>
      <c r="L865" s="5">
        <v>2</v>
      </c>
      <c r="M865" s="4" t="s">
        <v>3437</v>
      </c>
      <c r="N865" s="4" t="s">
        <v>3438</v>
      </c>
      <c r="S865" s="5" t="s">
        <v>362</v>
      </c>
      <c r="T865" s="5" t="s">
        <v>363</v>
      </c>
      <c r="AC865" s="5">
        <v>11</v>
      </c>
      <c r="AD865" s="5" t="s">
        <v>263</v>
      </c>
      <c r="AE865" s="5" t="s">
        <v>264</v>
      </c>
    </row>
    <row r="866" spans="1:72" ht="13.5" customHeight="1">
      <c r="A866" s="7" t="str">
        <f>HYPERLINK("http://kyu.snu.ac.kr/sdhj/index.jsp?type=hj/GK14671_00IM0001_040a.jpg","1801_수현내면_040a")</f>
        <v>1801_수현내면_040a</v>
      </c>
      <c r="B866" s="4">
        <v>1801</v>
      </c>
      <c r="C866" s="4" t="s">
        <v>5298</v>
      </c>
      <c r="D866" s="4" t="s">
        <v>5299</v>
      </c>
      <c r="E866" s="4">
        <v>865</v>
      </c>
      <c r="F866" s="5">
        <v>3</v>
      </c>
      <c r="G866" s="5" t="s">
        <v>3260</v>
      </c>
      <c r="H866" s="5" t="s">
        <v>3261</v>
      </c>
      <c r="I866" s="5">
        <v>6</v>
      </c>
      <c r="L866" s="5">
        <v>2</v>
      </c>
      <c r="M866" s="4" t="s">
        <v>3437</v>
      </c>
      <c r="N866" s="4" t="s">
        <v>3438</v>
      </c>
      <c r="S866" s="5" t="s">
        <v>362</v>
      </c>
      <c r="T866" s="5" t="s">
        <v>363</v>
      </c>
      <c r="AC866" s="5">
        <v>8</v>
      </c>
      <c r="AD866" s="5" t="s">
        <v>524</v>
      </c>
      <c r="AE866" s="5" t="s">
        <v>525</v>
      </c>
    </row>
    <row r="867" spans="1:72" ht="13.5" customHeight="1">
      <c r="A867" s="7" t="str">
        <f>HYPERLINK("http://kyu.snu.ac.kr/sdhj/index.jsp?type=hj/GK14671_00IM0001_040a.jpg","1801_수현내면_040a")</f>
        <v>1801_수현내면_040a</v>
      </c>
      <c r="B867" s="4">
        <v>1801</v>
      </c>
      <c r="C867" s="4" t="s">
        <v>5298</v>
      </c>
      <c r="D867" s="4" t="s">
        <v>5299</v>
      </c>
      <c r="E867" s="4">
        <v>866</v>
      </c>
      <c r="F867" s="5">
        <v>3</v>
      </c>
      <c r="G867" s="5" t="s">
        <v>3260</v>
      </c>
      <c r="H867" s="5" t="s">
        <v>3261</v>
      </c>
      <c r="I867" s="5">
        <v>6</v>
      </c>
      <c r="L867" s="5">
        <v>3</v>
      </c>
      <c r="M867" s="4" t="s">
        <v>3679</v>
      </c>
      <c r="N867" s="4" t="s">
        <v>3680</v>
      </c>
      <c r="T867" s="5" t="s">
        <v>5568</v>
      </c>
      <c r="U867" s="5" t="s">
        <v>1905</v>
      </c>
      <c r="V867" s="5" t="s">
        <v>1906</v>
      </c>
      <c r="W867" s="5" t="s">
        <v>775</v>
      </c>
      <c r="X867" s="5" t="s">
        <v>776</v>
      </c>
      <c r="Y867" s="5" t="s">
        <v>482</v>
      </c>
      <c r="Z867" s="5" t="s">
        <v>483</v>
      </c>
      <c r="AC867" s="5">
        <v>61</v>
      </c>
      <c r="AD867" s="5" t="s">
        <v>478</v>
      </c>
      <c r="AE867" s="5" t="s">
        <v>479</v>
      </c>
      <c r="AJ867" s="5" t="s">
        <v>35</v>
      </c>
      <c r="AK867" s="5" t="s">
        <v>36</v>
      </c>
      <c r="AL867" s="5" t="s">
        <v>317</v>
      </c>
      <c r="AM867" s="5" t="s">
        <v>318</v>
      </c>
      <c r="AT867" s="5" t="s">
        <v>2159</v>
      </c>
      <c r="AU867" s="5" t="s">
        <v>2160</v>
      </c>
      <c r="AV867" s="5" t="s">
        <v>3698</v>
      </c>
      <c r="AW867" s="5" t="s">
        <v>3699</v>
      </c>
      <c r="BG867" s="5" t="s">
        <v>1174</v>
      </c>
      <c r="BH867" s="5" t="s">
        <v>1175</v>
      </c>
      <c r="BI867" s="5" t="s">
        <v>3700</v>
      </c>
      <c r="BJ867" s="5" t="s">
        <v>3701</v>
      </c>
      <c r="BK867" s="5" t="s">
        <v>1174</v>
      </c>
      <c r="BL867" s="5" t="s">
        <v>1175</v>
      </c>
      <c r="BM867" s="5" t="s">
        <v>3702</v>
      </c>
      <c r="BN867" s="5" t="s">
        <v>3703</v>
      </c>
      <c r="BO867" s="5" t="s">
        <v>110</v>
      </c>
      <c r="BP867" s="5" t="s">
        <v>111</v>
      </c>
      <c r="BQ867" s="5" t="s">
        <v>3429</v>
      </c>
      <c r="BR867" s="5" t="s">
        <v>3430</v>
      </c>
      <c r="BS867" s="5" t="s">
        <v>3431</v>
      </c>
      <c r="BT867" s="5" t="s">
        <v>3432</v>
      </c>
    </row>
    <row r="868" spans="1:72" ht="13.5" customHeight="1">
      <c r="A868" s="7" t="str">
        <f>HYPERLINK("http://kyu.snu.ac.kr/sdhj/index.jsp?type=hj/GK14671_00IM0001_040a.jpg","1801_수현내면_040a")</f>
        <v>1801_수현내면_040a</v>
      </c>
      <c r="B868" s="4">
        <v>1801</v>
      </c>
      <c r="C868" s="4" t="s">
        <v>5497</v>
      </c>
      <c r="D868" s="4" t="s">
        <v>5498</v>
      </c>
      <c r="E868" s="4">
        <v>867</v>
      </c>
      <c r="F868" s="5">
        <v>3</v>
      </c>
      <c r="G868" s="5" t="s">
        <v>3260</v>
      </c>
      <c r="H868" s="5" t="s">
        <v>3261</v>
      </c>
      <c r="I868" s="5">
        <v>6</v>
      </c>
      <c r="L868" s="5">
        <v>3</v>
      </c>
      <c r="M868" s="4" t="s">
        <v>3679</v>
      </c>
      <c r="N868" s="4" t="s">
        <v>3680</v>
      </c>
      <c r="S868" s="5" t="s">
        <v>126</v>
      </c>
      <c r="T868" s="5" t="s">
        <v>127</v>
      </c>
      <c r="W868" s="5" t="s">
        <v>3338</v>
      </c>
      <c r="X868" s="5" t="s">
        <v>3339</v>
      </c>
      <c r="Y868" s="5" t="s">
        <v>22</v>
      </c>
      <c r="Z868" s="5" t="s">
        <v>23</v>
      </c>
      <c r="AF868" s="5" t="s">
        <v>243</v>
      </c>
      <c r="AG868" s="5" t="s">
        <v>244</v>
      </c>
    </row>
    <row r="869" spans="1:72" ht="13.5" customHeight="1">
      <c r="A869" s="7" t="str">
        <f>HYPERLINK("http://kyu.snu.ac.kr/sdhj/index.jsp?type=hj/GK14671_00IM0001_040a.jpg","1801_수현내면_040a")</f>
        <v>1801_수현내면_040a</v>
      </c>
      <c r="B869" s="4">
        <v>1801</v>
      </c>
      <c r="C869" s="4" t="s">
        <v>5796</v>
      </c>
      <c r="D869" s="4" t="s">
        <v>5797</v>
      </c>
      <c r="E869" s="4">
        <v>868</v>
      </c>
      <c r="F869" s="5">
        <v>3</v>
      </c>
      <c r="G869" s="5" t="s">
        <v>3260</v>
      </c>
      <c r="H869" s="5" t="s">
        <v>3261</v>
      </c>
      <c r="I869" s="5">
        <v>6</v>
      </c>
      <c r="L869" s="5">
        <v>3</v>
      </c>
      <c r="M869" s="4" t="s">
        <v>3679</v>
      </c>
      <c r="N869" s="4" t="s">
        <v>3680</v>
      </c>
      <c r="S869" s="5" t="s">
        <v>251</v>
      </c>
      <c r="T869" s="5" t="s">
        <v>252</v>
      </c>
      <c r="U869" s="5" t="s">
        <v>3704</v>
      </c>
      <c r="V869" s="5" t="s">
        <v>3705</v>
      </c>
      <c r="Y869" s="5" t="s">
        <v>1921</v>
      </c>
      <c r="Z869" s="5" t="s">
        <v>1922</v>
      </c>
      <c r="AC869" s="5">
        <v>22</v>
      </c>
      <c r="AD869" s="5" t="s">
        <v>325</v>
      </c>
      <c r="AE869" s="5" t="s">
        <v>326</v>
      </c>
    </row>
    <row r="870" spans="1:72" ht="13.5" customHeight="1">
      <c r="A870" s="7" t="str">
        <f>HYPERLINK("http://kyu.snu.ac.kr/sdhj/index.jsp?type=hj/GK14671_00IM0001_040b.jpg","1801_수현내면_040b")</f>
        <v>1801_수현내면_040b</v>
      </c>
      <c r="B870" s="4">
        <v>1801</v>
      </c>
      <c r="C870" s="4" t="s">
        <v>5490</v>
      </c>
      <c r="D870" s="4" t="s">
        <v>5491</v>
      </c>
      <c r="E870" s="4">
        <v>869</v>
      </c>
      <c r="F870" s="5">
        <v>3</v>
      </c>
      <c r="G870" s="5" t="s">
        <v>3260</v>
      </c>
      <c r="H870" s="5" t="s">
        <v>3261</v>
      </c>
      <c r="I870" s="5">
        <v>6</v>
      </c>
      <c r="L870" s="5">
        <v>3</v>
      </c>
      <c r="M870" s="4" t="s">
        <v>3679</v>
      </c>
      <c r="N870" s="4" t="s">
        <v>3680</v>
      </c>
      <c r="S870" s="5" t="s">
        <v>323</v>
      </c>
      <c r="T870" s="5" t="s">
        <v>324</v>
      </c>
      <c r="W870" s="5" t="s">
        <v>76</v>
      </c>
      <c r="X870" s="5" t="s">
        <v>77</v>
      </c>
      <c r="Y870" s="5" t="s">
        <v>22</v>
      </c>
      <c r="Z870" s="5" t="s">
        <v>23</v>
      </c>
      <c r="AC870" s="5">
        <v>22</v>
      </c>
      <c r="AD870" s="5" t="s">
        <v>325</v>
      </c>
      <c r="AE870" s="5" t="s">
        <v>326</v>
      </c>
    </row>
    <row r="871" spans="1:72" ht="13.5" customHeight="1">
      <c r="A871" s="7" t="str">
        <f>HYPERLINK("http://kyu.snu.ac.kr/sdhj/index.jsp?type=hj/GK14671_00IM0001_040b.jpg","1801_수현내면_040b")</f>
        <v>1801_수현내면_040b</v>
      </c>
      <c r="B871" s="4">
        <v>1801</v>
      </c>
      <c r="C871" s="4" t="s">
        <v>5796</v>
      </c>
      <c r="D871" s="4" t="s">
        <v>5797</v>
      </c>
      <c r="E871" s="4">
        <v>870</v>
      </c>
      <c r="F871" s="5">
        <v>3</v>
      </c>
      <c r="G871" s="5" t="s">
        <v>3260</v>
      </c>
      <c r="H871" s="5" t="s">
        <v>3261</v>
      </c>
      <c r="I871" s="5">
        <v>6</v>
      </c>
      <c r="L871" s="5">
        <v>3</v>
      </c>
      <c r="M871" s="4" t="s">
        <v>3679</v>
      </c>
      <c r="N871" s="4" t="s">
        <v>3680</v>
      </c>
      <c r="S871" s="5" t="s">
        <v>362</v>
      </c>
      <c r="T871" s="5" t="s">
        <v>363</v>
      </c>
      <c r="AC871" s="5">
        <v>15</v>
      </c>
      <c r="AD871" s="5" t="s">
        <v>360</v>
      </c>
      <c r="AE871" s="5" t="s">
        <v>361</v>
      </c>
    </row>
    <row r="872" spans="1:72" ht="13.5" customHeight="1">
      <c r="A872" s="7" t="str">
        <f>HYPERLINK("http://kyu.snu.ac.kr/sdhj/index.jsp?type=hj/GK14671_00IM0001_040b.jpg","1801_수현내면_040b")</f>
        <v>1801_수현내면_040b</v>
      </c>
      <c r="B872" s="4">
        <v>1801</v>
      </c>
      <c r="C872" s="4" t="s">
        <v>5796</v>
      </c>
      <c r="D872" s="4" t="s">
        <v>5797</v>
      </c>
      <c r="E872" s="4">
        <v>871</v>
      </c>
      <c r="F872" s="5">
        <v>3</v>
      </c>
      <c r="G872" s="5" t="s">
        <v>3260</v>
      </c>
      <c r="H872" s="5" t="s">
        <v>3261</v>
      </c>
      <c r="I872" s="5">
        <v>6</v>
      </c>
      <c r="L872" s="5">
        <v>3</v>
      </c>
      <c r="M872" s="4" t="s">
        <v>3679</v>
      </c>
      <c r="N872" s="4" t="s">
        <v>3680</v>
      </c>
      <c r="S872" s="5" t="s">
        <v>362</v>
      </c>
      <c r="T872" s="5" t="s">
        <v>363</v>
      </c>
      <c r="AC872" s="5">
        <v>14</v>
      </c>
      <c r="AD872" s="5" t="s">
        <v>598</v>
      </c>
      <c r="AE872" s="5" t="s">
        <v>599</v>
      </c>
    </row>
    <row r="873" spans="1:72" ht="13.5" customHeight="1">
      <c r="A873" s="7" t="str">
        <f>HYPERLINK("http://kyu.snu.ac.kr/sdhj/index.jsp?type=hj/GK14671_00IM0001_040b.jpg","1801_수현내면_040b")</f>
        <v>1801_수현내면_040b</v>
      </c>
      <c r="B873" s="4">
        <v>1801</v>
      </c>
      <c r="C873" s="4" t="s">
        <v>5796</v>
      </c>
      <c r="D873" s="4" t="s">
        <v>5797</v>
      </c>
      <c r="E873" s="4">
        <v>872</v>
      </c>
      <c r="F873" s="5">
        <v>3</v>
      </c>
      <c r="G873" s="5" t="s">
        <v>3260</v>
      </c>
      <c r="H873" s="5" t="s">
        <v>3261</v>
      </c>
      <c r="I873" s="5">
        <v>6</v>
      </c>
      <c r="L873" s="5">
        <v>3</v>
      </c>
      <c r="M873" s="4" t="s">
        <v>3679</v>
      </c>
      <c r="N873" s="4" t="s">
        <v>3680</v>
      </c>
      <c r="S873" s="5" t="s">
        <v>362</v>
      </c>
      <c r="T873" s="5" t="s">
        <v>363</v>
      </c>
      <c r="AC873" s="5">
        <v>11</v>
      </c>
      <c r="AD873" s="5" t="s">
        <v>263</v>
      </c>
      <c r="AE873" s="5" t="s">
        <v>264</v>
      </c>
    </row>
    <row r="874" spans="1:72" ht="13.5" customHeight="1">
      <c r="A874" s="7" t="str">
        <f>HYPERLINK("http://kyu.snu.ac.kr/sdhj/index.jsp?type=hj/GK14671_00IM0001_040b.jpg","1801_수현내면_040b")</f>
        <v>1801_수현내면_040b</v>
      </c>
      <c r="B874" s="4">
        <v>1801</v>
      </c>
      <c r="C874" s="4" t="s">
        <v>5796</v>
      </c>
      <c r="D874" s="4" t="s">
        <v>5797</v>
      </c>
      <c r="E874" s="4">
        <v>873</v>
      </c>
      <c r="F874" s="5">
        <v>3</v>
      </c>
      <c r="G874" s="5" t="s">
        <v>3260</v>
      </c>
      <c r="H874" s="5" t="s">
        <v>3261</v>
      </c>
      <c r="I874" s="5">
        <v>6</v>
      </c>
      <c r="L874" s="5">
        <v>3</v>
      </c>
      <c r="M874" s="4" t="s">
        <v>3679</v>
      </c>
      <c r="N874" s="4" t="s">
        <v>3680</v>
      </c>
      <c r="S874" s="5" t="s">
        <v>362</v>
      </c>
      <c r="T874" s="5" t="s">
        <v>363</v>
      </c>
      <c r="AF874" s="5" t="s">
        <v>243</v>
      </c>
      <c r="AG874" s="5" t="s">
        <v>244</v>
      </c>
    </row>
    <row r="875" spans="1:72" ht="13.5" customHeight="1">
      <c r="A875" s="7" t="str">
        <f>HYPERLINK("http://kyu.snu.ac.kr/sdhj/index.jsp?type=hj/GK14671_00IM0001_040b.jpg","1801_수현내면_040b")</f>
        <v>1801_수현내면_040b</v>
      </c>
      <c r="B875" s="4">
        <v>1801</v>
      </c>
      <c r="C875" s="4" t="s">
        <v>5796</v>
      </c>
      <c r="D875" s="4" t="s">
        <v>5797</v>
      </c>
      <c r="E875" s="4">
        <v>874</v>
      </c>
      <c r="F875" s="5">
        <v>3</v>
      </c>
      <c r="G875" s="5" t="s">
        <v>3260</v>
      </c>
      <c r="H875" s="5" t="s">
        <v>3261</v>
      </c>
      <c r="I875" s="5">
        <v>6</v>
      </c>
      <c r="L875" s="5">
        <v>4</v>
      </c>
      <c r="M875" s="4" t="s">
        <v>5798</v>
      </c>
      <c r="N875" s="4" t="s">
        <v>3706</v>
      </c>
      <c r="O875" s="5" t="s">
        <v>14</v>
      </c>
      <c r="P875" s="5" t="s">
        <v>15</v>
      </c>
      <c r="T875" s="5" t="s">
        <v>5572</v>
      </c>
      <c r="U875" s="5" t="s">
        <v>1905</v>
      </c>
      <c r="V875" s="5" t="s">
        <v>1906</v>
      </c>
      <c r="W875" s="5" t="s">
        <v>775</v>
      </c>
      <c r="X875" s="5" t="s">
        <v>776</v>
      </c>
      <c r="Y875" s="5" t="s">
        <v>5799</v>
      </c>
      <c r="Z875" s="5" t="s">
        <v>278</v>
      </c>
      <c r="AC875" s="5">
        <v>35</v>
      </c>
      <c r="AD875" s="5" t="s">
        <v>132</v>
      </c>
      <c r="AE875" s="5" t="s">
        <v>133</v>
      </c>
      <c r="AJ875" s="5" t="s">
        <v>35</v>
      </c>
      <c r="AK875" s="5" t="s">
        <v>36</v>
      </c>
      <c r="AL875" s="5" t="s">
        <v>317</v>
      </c>
      <c r="AM875" s="5" t="s">
        <v>318</v>
      </c>
      <c r="AT875" s="5" t="s">
        <v>1905</v>
      </c>
      <c r="AU875" s="5" t="s">
        <v>1906</v>
      </c>
      <c r="AV875" s="5" t="s">
        <v>3707</v>
      </c>
      <c r="AW875" s="5" t="s">
        <v>3708</v>
      </c>
      <c r="BG875" s="5" t="s">
        <v>110</v>
      </c>
      <c r="BH875" s="5" t="s">
        <v>111</v>
      </c>
      <c r="BI875" s="5" t="s">
        <v>3698</v>
      </c>
      <c r="BJ875" s="5" t="s">
        <v>3699</v>
      </c>
      <c r="BK875" s="5" t="s">
        <v>110</v>
      </c>
      <c r="BL875" s="5" t="s">
        <v>111</v>
      </c>
      <c r="BM875" s="5" t="s">
        <v>3700</v>
      </c>
      <c r="BN875" s="5" t="s">
        <v>3701</v>
      </c>
      <c r="BO875" s="5" t="s">
        <v>110</v>
      </c>
      <c r="BP875" s="5" t="s">
        <v>111</v>
      </c>
      <c r="BQ875" s="5" t="s">
        <v>3709</v>
      </c>
      <c r="BR875" s="5" t="s">
        <v>3710</v>
      </c>
      <c r="BS875" s="5" t="s">
        <v>3711</v>
      </c>
      <c r="BT875" s="5" t="s">
        <v>3712</v>
      </c>
    </row>
    <row r="876" spans="1:72" ht="13.5" customHeight="1">
      <c r="A876" s="7" t="str">
        <f>HYPERLINK("http://kyu.snu.ac.kr/sdhj/index.jsp?type=hj/GK14671_00IM0001_040b.jpg","1801_수현내면_040b")</f>
        <v>1801_수현내면_040b</v>
      </c>
      <c r="B876" s="4">
        <v>1801</v>
      </c>
      <c r="C876" s="4" t="s">
        <v>5235</v>
      </c>
      <c r="D876" s="4" t="s">
        <v>5236</v>
      </c>
      <c r="E876" s="4">
        <v>875</v>
      </c>
      <c r="F876" s="5">
        <v>3</v>
      </c>
      <c r="G876" s="5" t="s">
        <v>3260</v>
      </c>
      <c r="H876" s="5" t="s">
        <v>3261</v>
      </c>
      <c r="I876" s="5">
        <v>6</v>
      </c>
      <c r="L876" s="5">
        <v>4</v>
      </c>
      <c r="M876" s="4" t="s">
        <v>5798</v>
      </c>
      <c r="N876" s="4" t="s">
        <v>3706</v>
      </c>
      <c r="S876" s="5" t="s">
        <v>126</v>
      </c>
      <c r="T876" s="5" t="s">
        <v>127</v>
      </c>
      <c r="W876" s="5" t="s">
        <v>920</v>
      </c>
      <c r="X876" s="5" t="s">
        <v>921</v>
      </c>
      <c r="Y876" s="5" t="s">
        <v>130</v>
      </c>
      <c r="Z876" s="5" t="s">
        <v>131</v>
      </c>
      <c r="AC876" s="5">
        <v>37</v>
      </c>
      <c r="AD876" s="5" t="s">
        <v>156</v>
      </c>
      <c r="AE876" s="5" t="s">
        <v>157</v>
      </c>
      <c r="AJ876" s="5" t="s">
        <v>134</v>
      </c>
      <c r="AK876" s="5" t="s">
        <v>135</v>
      </c>
      <c r="AL876" s="5" t="s">
        <v>94</v>
      </c>
      <c r="AM876" s="5" t="s">
        <v>95</v>
      </c>
      <c r="AT876" s="5" t="s">
        <v>1535</v>
      </c>
      <c r="AU876" s="5" t="s">
        <v>1536</v>
      </c>
      <c r="AV876" s="5" t="s">
        <v>3713</v>
      </c>
      <c r="AW876" s="5" t="s">
        <v>3714</v>
      </c>
      <c r="BG876" s="5" t="s">
        <v>1535</v>
      </c>
      <c r="BH876" s="5" t="s">
        <v>1536</v>
      </c>
      <c r="BI876" s="5" t="s">
        <v>3715</v>
      </c>
      <c r="BJ876" s="5" t="s">
        <v>3716</v>
      </c>
      <c r="BK876" s="5" t="s">
        <v>1535</v>
      </c>
      <c r="BL876" s="5" t="s">
        <v>1536</v>
      </c>
      <c r="BM876" s="5" t="s">
        <v>3717</v>
      </c>
      <c r="BN876" s="5" t="s">
        <v>3718</v>
      </c>
      <c r="BO876" s="5" t="s">
        <v>1535</v>
      </c>
      <c r="BP876" s="5" t="s">
        <v>1536</v>
      </c>
      <c r="BQ876" s="5" t="s">
        <v>3719</v>
      </c>
      <c r="BR876" s="5" t="s">
        <v>3720</v>
      </c>
      <c r="BS876" s="5" t="s">
        <v>354</v>
      </c>
      <c r="BT876" s="5" t="s">
        <v>355</v>
      </c>
    </row>
    <row r="877" spans="1:72" ht="13.5" customHeight="1">
      <c r="A877" s="7" t="str">
        <f>HYPERLINK("http://kyu.snu.ac.kr/sdhj/index.jsp?type=hj/GK14671_00IM0001_040b.jpg","1801_수현내면_040b")</f>
        <v>1801_수현내면_040b</v>
      </c>
      <c r="B877" s="4">
        <v>1801</v>
      </c>
      <c r="C877" s="4" t="s">
        <v>5189</v>
      </c>
      <c r="D877" s="4" t="s">
        <v>5202</v>
      </c>
      <c r="E877" s="4">
        <v>876</v>
      </c>
      <c r="F877" s="5">
        <v>3</v>
      </c>
      <c r="G877" s="5" t="s">
        <v>3260</v>
      </c>
      <c r="H877" s="5" t="s">
        <v>3261</v>
      </c>
      <c r="I877" s="5">
        <v>6</v>
      </c>
      <c r="L877" s="5">
        <v>4</v>
      </c>
      <c r="M877" s="4" t="s">
        <v>5798</v>
      </c>
      <c r="N877" s="4" t="s">
        <v>3706</v>
      </c>
      <c r="S877" s="5" t="s">
        <v>362</v>
      </c>
      <c r="T877" s="5" t="s">
        <v>363</v>
      </c>
      <c r="AC877" s="5">
        <v>5</v>
      </c>
      <c r="AD877" s="5" t="s">
        <v>255</v>
      </c>
      <c r="AE877" s="5" t="s">
        <v>256</v>
      </c>
    </row>
    <row r="878" spans="1:72" ht="13.5" customHeight="1">
      <c r="A878" s="7" t="str">
        <f>HYPERLINK("http://kyu.snu.ac.kr/sdhj/index.jsp?type=hj/GK14671_00IM0001_040b.jpg","1801_수현내면_040b")</f>
        <v>1801_수현내면_040b</v>
      </c>
      <c r="B878" s="4">
        <v>1801</v>
      </c>
      <c r="C878" s="4" t="s">
        <v>5726</v>
      </c>
      <c r="D878" s="4" t="s">
        <v>5181</v>
      </c>
      <c r="E878" s="4">
        <v>877</v>
      </c>
      <c r="F878" s="5">
        <v>3</v>
      </c>
      <c r="G878" s="5" t="s">
        <v>3260</v>
      </c>
      <c r="H878" s="5" t="s">
        <v>3261</v>
      </c>
      <c r="I878" s="5">
        <v>6</v>
      </c>
      <c r="L878" s="5">
        <v>4</v>
      </c>
      <c r="M878" s="4" t="s">
        <v>5798</v>
      </c>
      <c r="N878" s="4" t="s">
        <v>3706</v>
      </c>
      <c r="T878" s="5" t="s">
        <v>5800</v>
      </c>
      <c r="U878" s="5" t="s">
        <v>158</v>
      </c>
      <c r="V878" s="5" t="s">
        <v>159</v>
      </c>
      <c r="Y878" s="5" t="s">
        <v>1122</v>
      </c>
      <c r="Z878" s="5" t="s">
        <v>1123</v>
      </c>
      <c r="AC878" s="5">
        <v>10</v>
      </c>
      <c r="AD878" s="5" t="s">
        <v>822</v>
      </c>
      <c r="AE878" s="5" t="s">
        <v>823</v>
      </c>
    </row>
    <row r="879" spans="1:72" ht="13.5" customHeight="1">
      <c r="A879" s="7" t="str">
        <f>HYPERLINK("http://kyu.snu.ac.kr/sdhj/index.jsp?type=hj/GK14671_00IM0001_040b.jpg","1801_수현내면_040b")</f>
        <v>1801_수현내면_040b</v>
      </c>
      <c r="B879" s="4">
        <v>1801</v>
      </c>
      <c r="C879" s="4" t="s">
        <v>5726</v>
      </c>
      <c r="D879" s="4" t="s">
        <v>5181</v>
      </c>
      <c r="E879" s="4">
        <v>878</v>
      </c>
      <c r="F879" s="5">
        <v>3</v>
      </c>
      <c r="G879" s="5" t="s">
        <v>3260</v>
      </c>
      <c r="H879" s="5" t="s">
        <v>3261</v>
      </c>
      <c r="I879" s="5">
        <v>6</v>
      </c>
      <c r="L879" s="5">
        <v>5</v>
      </c>
      <c r="M879" s="4" t="s">
        <v>3597</v>
      </c>
      <c r="N879" s="4" t="s">
        <v>3598</v>
      </c>
      <c r="T879" s="5" t="s">
        <v>5661</v>
      </c>
      <c r="U879" s="5" t="s">
        <v>3704</v>
      </c>
      <c r="V879" s="5" t="s">
        <v>3705</v>
      </c>
      <c r="W879" s="5" t="s">
        <v>76</v>
      </c>
      <c r="X879" s="5" t="s">
        <v>77</v>
      </c>
      <c r="Y879" s="5" t="s">
        <v>3721</v>
      </c>
      <c r="Z879" s="5" t="s">
        <v>3722</v>
      </c>
      <c r="AC879" s="5">
        <v>45</v>
      </c>
      <c r="AD879" s="5" t="s">
        <v>809</v>
      </c>
      <c r="AE879" s="5" t="s">
        <v>810</v>
      </c>
      <c r="AJ879" s="5" t="s">
        <v>35</v>
      </c>
      <c r="AK879" s="5" t="s">
        <v>36</v>
      </c>
      <c r="AL879" s="5" t="s">
        <v>82</v>
      </c>
      <c r="AM879" s="5" t="s">
        <v>83</v>
      </c>
      <c r="AT879" s="5" t="s">
        <v>1178</v>
      </c>
      <c r="AU879" s="5" t="s">
        <v>1179</v>
      </c>
      <c r="AV879" s="5" t="s">
        <v>3723</v>
      </c>
      <c r="AW879" s="5" t="s">
        <v>3724</v>
      </c>
      <c r="BG879" s="5" t="s">
        <v>1178</v>
      </c>
      <c r="BH879" s="5" t="s">
        <v>1179</v>
      </c>
      <c r="BI879" s="5" t="s">
        <v>3426</v>
      </c>
      <c r="BJ879" s="5" t="s">
        <v>3427</v>
      </c>
      <c r="BK879" s="5" t="s">
        <v>1174</v>
      </c>
      <c r="BL879" s="5" t="s">
        <v>1175</v>
      </c>
      <c r="BM879" s="5" t="s">
        <v>3428</v>
      </c>
      <c r="BN879" s="5" t="s">
        <v>2689</v>
      </c>
      <c r="BO879" s="5" t="s">
        <v>1178</v>
      </c>
      <c r="BP879" s="5" t="s">
        <v>1179</v>
      </c>
      <c r="BQ879" s="5" t="s">
        <v>3725</v>
      </c>
      <c r="BR879" s="5" t="s">
        <v>3726</v>
      </c>
      <c r="BS879" s="5" t="s">
        <v>82</v>
      </c>
      <c r="BT879" s="5" t="s">
        <v>83</v>
      </c>
    </row>
    <row r="880" spans="1:72" ht="13.5" customHeight="1">
      <c r="A880" s="7" t="str">
        <f>HYPERLINK("http://kyu.snu.ac.kr/sdhj/index.jsp?type=hj/GK14671_00IM0001_040b.jpg","1801_수현내면_040b")</f>
        <v>1801_수현내면_040b</v>
      </c>
      <c r="B880" s="4">
        <v>1801</v>
      </c>
      <c r="C880" s="4" t="s">
        <v>5251</v>
      </c>
      <c r="D880" s="4" t="s">
        <v>5252</v>
      </c>
      <c r="E880" s="4">
        <v>879</v>
      </c>
      <c r="F880" s="5">
        <v>3</v>
      </c>
      <c r="G880" s="5" t="s">
        <v>3260</v>
      </c>
      <c r="H880" s="5" t="s">
        <v>3261</v>
      </c>
      <c r="I880" s="5">
        <v>6</v>
      </c>
      <c r="L880" s="5">
        <v>5</v>
      </c>
      <c r="M880" s="4" t="s">
        <v>3597</v>
      </c>
      <c r="N880" s="4" t="s">
        <v>3598</v>
      </c>
      <c r="S880" s="5" t="s">
        <v>126</v>
      </c>
      <c r="T880" s="5" t="s">
        <v>127</v>
      </c>
      <c r="W880" s="5" t="s">
        <v>584</v>
      </c>
      <c r="X880" s="5" t="s">
        <v>585</v>
      </c>
      <c r="Y880" s="5" t="s">
        <v>22</v>
      </c>
      <c r="Z880" s="5" t="s">
        <v>23</v>
      </c>
      <c r="AC880" s="5">
        <v>35</v>
      </c>
      <c r="AD880" s="5" t="s">
        <v>132</v>
      </c>
      <c r="AE880" s="5" t="s">
        <v>133</v>
      </c>
      <c r="AJ880" s="5" t="s">
        <v>35</v>
      </c>
      <c r="AK880" s="5" t="s">
        <v>36</v>
      </c>
      <c r="AL880" s="5" t="s">
        <v>771</v>
      </c>
      <c r="AM880" s="5" t="s">
        <v>772</v>
      </c>
      <c r="AT880" s="5" t="s">
        <v>1178</v>
      </c>
      <c r="AU880" s="5" t="s">
        <v>1179</v>
      </c>
      <c r="AV880" s="5" t="s">
        <v>3727</v>
      </c>
      <c r="AW880" s="5" t="s">
        <v>3728</v>
      </c>
      <c r="BG880" s="5" t="s">
        <v>1178</v>
      </c>
      <c r="BH880" s="5" t="s">
        <v>1179</v>
      </c>
      <c r="BI880" s="5" t="s">
        <v>3729</v>
      </c>
      <c r="BJ880" s="5" t="s">
        <v>3730</v>
      </c>
      <c r="BM880" s="5" t="s">
        <v>3731</v>
      </c>
      <c r="BN880" s="5" t="s">
        <v>3732</v>
      </c>
      <c r="BO880" s="5" t="s">
        <v>1178</v>
      </c>
      <c r="BP880" s="5" t="s">
        <v>1179</v>
      </c>
      <c r="BQ880" s="5" t="s">
        <v>3733</v>
      </c>
      <c r="BR880" s="5" t="s">
        <v>3734</v>
      </c>
      <c r="BS880" s="5" t="s">
        <v>1287</v>
      </c>
      <c r="BT880" s="5" t="s">
        <v>1288</v>
      </c>
    </row>
    <row r="881" spans="1:72" ht="13.5" customHeight="1">
      <c r="A881" s="7" t="str">
        <f>HYPERLINK("http://kyu.snu.ac.kr/sdhj/index.jsp?type=hj/GK14671_00IM0001_040b.jpg","1801_수현내면_040b")</f>
        <v>1801_수현내면_040b</v>
      </c>
      <c r="B881" s="4">
        <v>1801</v>
      </c>
      <c r="C881" s="4" t="s">
        <v>5794</v>
      </c>
      <c r="D881" s="4" t="s">
        <v>5795</v>
      </c>
      <c r="E881" s="4">
        <v>880</v>
      </c>
      <c r="F881" s="5">
        <v>3</v>
      </c>
      <c r="G881" s="5" t="s">
        <v>3260</v>
      </c>
      <c r="H881" s="5" t="s">
        <v>3261</v>
      </c>
      <c r="I881" s="5">
        <v>6</v>
      </c>
      <c r="L881" s="5">
        <v>5</v>
      </c>
      <c r="M881" s="4" t="s">
        <v>3597</v>
      </c>
      <c r="N881" s="4" t="s">
        <v>3598</v>
      </c>
      <c r="S881" s="5" t="s">
        <v>362</v>
      </c>
      <c r="T881" s="5" t="s">
        <v>363</v>
      </c>
      <c r="AC881" s="5">
        <v>11</v>
      </c>
      <c r="AD881" s="5" t="s">
        <v>263</v>
      </c>
      <c r="AE881" s="5" t="s">
        <v>264</v>
      </c>
    </row>
    <row r="882" spans="1:72" ht="13.5" customHeight="1">
      <c r="A882" s="7" t="str">
        <f>HYPERLINK("http://kyu.snu.ac.kr/sdhj/index.jsp?type=hj/GK14671_00IM0001_040b.jpg","1801_수현내면_040b")</f>
        <v>1801_수현내면_040b</v>
      </c>
      <c r="B882" s="4">
        <v>1801</v>
      </c>
      <c r="C882" s="4" t="s">
        <v>5665</v>
      </c>
      <c r="D882" s="4" t="s">
        <v>5666</v>
      </c>
      <c r="E882" s="4">
        <v>881</v>
      </c>
      <c r="F882" s="5">
        <v>3</v>
      </c>
      <c r="G882" s="5" t="s">
        <v>3260</v>
      </c>
      <c r="H882" s="5" t="s">
        <v>3261</v>
      </c>
      <c r="I882" s="5">
        <v>6</v>
      </c>
      <c r="L882" s="5">
        <v>5</v>
      </c>
      <c r="M882" s="4" t="s">
        <v>3597</v>
      </c>
      <c r="N882" s="4" t="s">
        <v>3598</v>
      </c>
      <c r="S882" s="5" t="s">
        <v>362</v>
      </c>
      <c r="T882" s="5" t="s">
        <v>363</v>
      </c>
      <c r="AC882" s="5">
        <v>5</v>
      </c>
      <c r="AD882" s="5" t="s">
        <v>255</v>
      </c>
      <c r="AE882" s="5" t="s">
        <v>256</v>
      </c>
      <c r="AF882" s="5" t="s">
        <v>257</v>
      </c>
      <c r="AG882" s="5" t="s">
        <v>258</v>
      </c>
    </row>
    <row r="883" spans="1:72" ht="13.5" customHeight="1">
      <c r="A883" s="7" t="str">
        <f>HYPERLINK("http://kyu.snu.ac.kr/sdhj/index.jsp?type=hj/GK14671_00IM0001_040b.jpg","1801_수현내면_040b")</f>
        <v>1801_수현내면_040b</v>
      </c>
      <c r="B883" s="4">
        <v>1801</v>
      </c>
      <c r="C883" s="4" t="s">
        <v>5665</v>
      </c>
      <c r="D883" s="4" t="s">
        <v>5666</v>
      </c>
      <c r="E883" s="4">
        <v>882</v>
      </c>
      <c r="F883" s="5">
        <v>3</v>
      </c>
      <c r="G883" s="5" t="s">
        <v>3260</v>
      </c>
      <c r="H883" s="5" t="s">
        <v>3261</v>
      </c>
      <c r="I883" s="5">
        <v>7</v>
      </c>
      <c r="J883" s="5" t="s">
        <v>3577</v>
      </c>
      <c r="K883" s="5" t="s">
        <v>3578</v>
      </c>
      <c r="L883" s="5">
        <v>1</v>
      </c>
      <c r="M883" s="4" t="s">
        <v>3735</v>
      </c>
      <c r="N883" s="4" t="s">
        <v>3736</v>
      </c>
      <c r="T883" s="5" t="s">
        <v>5790</v>
      </c>
      <c r="U883" s="5" t="s">
        <v>1327</v>
      </c>
      <c r="V883" s="5" t="s">
        <v>1328</v>
      </c>
      <c r="W883" s="5" t="s">
        <v>378</v>
      </c>
      <c r="X883" s="5" t="s">
        <v>379</v>
      </c>
      <c r="Y883" s="5" t="s">
        <v>22</v>
      </c>
      <c r="Z883" s="5" t="s">
        <v>23</v>
      </c>
      <c r="AC883" s="5">
        <v>61</v>
      </c>
      <c r="AD883" s="5" t="s">
        <v>478</v>
      </c>
      <c r="AE883" s="5" t="s">
        <v>479</v>
      </c>
      <c r="AJ883" s="5" t="s">
        <v>35</v>
      </c>
      <c r="AK883" s="5" t="s">
        <v>36</v>
      </c>
      <c r="AL883" s="5" t="s">
        <v>380</v>
      </c>
      <c r="AM883" s="5" t="s">
        <v>381</v>
      </c>
      <c r="AT883" s="5" t="s">
        <v>1178</v>
      </c>
      <c r="AU883" s="5" t="s">
        <v>1179</v>
      </c>
      <c r="AV883" s="5" t="s">
        <v>3737</v>
      </c>
      <c r="AW883" s="5" t="s">
        <v>3738</v>
      </c>
      <c r="BG883" s="5" t="s">
        <v>2504</v>
      </c>
      <c r="BH883" s="5" t="s">
        <v>2505</v>
      </c>
      <c r="BI883" s="5" t="s">
        <v>3739</v>
      </c>
      <c r="BJ883" s="5" t="s">
        <v>3740</v>
      </c>
      <c r="BK883" s="5" t="s">
        <v>1178</v>
      </c>
      <c r="BL883" s="5" t="s">
        <v>1179</v>
      </c>
      <c r="BM883" s="5" t="s">
        <v>3741</v>
      </c>
      <c r="BN883" s="5" t="s">
        <v>3742</v>
      </c>
      <c r="BO883" s="5" t="s">
        <v>1178</v>
      </c>
      <c r="BP883" s="5" t="s">
        <v>1179</v>
      </c>
      <c r="BQ883" s="5" t="s">
        <v>3743</v>
      </c>
      <c r="BR883" s="5" t="s">
        <v>3744</v>
      </c>
      <c r="BS883" s="5" t="s">
        <v>82</v>
      </c>
      <c r="BT883" s="5" t="s">
        <v>83</v>
      </c>
    </row>
    <row r="884" spans="1:72" ht="13.5" customHeight="1">
      <c r="A884" s="7" t="str">
        <f>HYPERLINK("http://kyu.snu.ac.kr/sdhj/index.jsp?type=hj/GK14671_00IM0001_040b.jpg","1801_수현내면_040b")</f>
        <v>1801_수현내면_040b</v>
      </c>
      <c r="B884" s="4">
        <v>1801</v>
      </c>
      <c r="C884" s="4" t="s">
        <v>5443</v>
      </c>
      <c r="D884" s="4" t="s">
        <v>5444</v>
      </c>
      <c r="E884" s="4">
        <v>883</v>
      </c>
      <c r="F884" s="5">
        <v>3</v>
      </c>
      <c r="G884" s="5" t="s">
        <v>3260</v>
      </c>
      <c r="H884" s="5" t="s">
        <v>3261</v>
      </c>
      <c r="I884" s="5">
        <v>7</v>
      </c>
      <c r="L884" s="5">
        <v>2</v>
      </c>
      <c r="M884" s="4" t="s">
        <v>3745</v>
      </c>
      <c r="N884" s="4" t="s">
        <v>1189</v>
      </c>
      <c r="T884" s="5" t="s">
        <v>5790</v>
      </c>
      <c r="U884" s="5" t="s">
        <v>74</v>
      </c>
      <c r="V884" s="5" t="s">
        <v>75</v>
      </c>
      <c r="W884" s="5" t="s">
        <v>920</v>
      </c>
      <c r="X884" s="5" t="s">
        <v>921</v>
      </c>
      <c r="Y884" s="5" t="s">
        <v>3746</v>
      </c>
      <c r="Z884" s="5" t="s">
        <v>3747</v>
      </c>
      <c r="AC884" s="5">
        <v>46</v>
      </c>
      <c r="AD884" s="5" t="s">
        <v>1337</v>
      </c>
      <c r="AE884" s="5" t="s">
        <v>1338</v>
      </c>
      <c r="AJ884" s="5" t="s">
        <v>35</v>
      </c>
      <c r="AK884" s="5" t="s">
        <v>36</v>
      </c>
      <c r="AL884" s="5" t="s">
        <v>94</v>
      </c>
      <c r="AM884" s="5" t="s">
        <v>95</v>
      </c>
      <c r="AT884" s="5" t="s">
        <v>1178</v>
      </c>
      <c r="AU884" s="5" t="s">
        <v>1179</v>
      </c>
      <c r="AV884" s="5" t="s">
        <v>3748</v>
      </c>
      <c r="AW884" s="5" t="s">
        <v>3749</v>
      </c>
      <c r="BG884" s="5" t="s">
        <v>1178</v>
      </c>
      <c r="BH884" s="5" t="s">
        <v>1179</v>
      </c>
      <c r="BI884" s="5" t="s">
        <v>3392</v>
      </c>
      <c r="BJ884" s="5" t="s">
        <v>3393</v>
      </c>
      <c r="BK884" s="5" t="s">
        <v>1646</v>
      </c>
      <c r="BL884" s="5" t="s">
        <v>1647</v>
      </c>
      <c r="BM884" s="5" t="s">
        <v>3394</v>
      </c>
      <c r="BN884" s="5" t="s">
        <v>3395</v>
      </c>
      <c r="BO884" s="5" t="s">
        <v>1178</v>
      </c>
      <c r="BP884" s="5" t="s">
        <v>1179</v>
      </c>
      <c r="BQ884" s="5" t="s">
        <v>3750</v>
      </c>
      <c r="BR884" s="5" t="s">
        <v>3751</v>
      </c>
      <c r="BS884" s="5" t="s">
        <v>2322</v>
      </c>
      <c r="BT884" s="5" t="s">
        <v>2323</v>
      </c>
    </row>
    <row r="885" spans="1:72" ht="13.5" customHeight="1">
      <c r="A885" s="7" t="str">
        <f>HYPERLINK("http://kyu.snu.ac.kr/sdhj/index.jsp?type=hj/GK14671_00IM0001_040b.jpg","1801_수현내면_040b")</f>
        <v>1801_수현내면_040b</v>
      </c>
      <c r="B885" s="4">
        <v>1801</v>
      </c>
      <c r="C885" s="4" t="s">
        <v>5443</v>
      </c>
      <c r="D885" s="4" t="s">
        <v>5444</v>
      </c>
      <c r="E885" s="4">
        <v>884</v>
      </c>
      <c r="F885" s="5">
        <v>3</v>
      </c>
      <c r="G885" s="5" t="s">
        <v>3260</v>
      </c>
      <c r="H885" s="5" t="s">
        <v>3261</v>
      </c>
      <c r="I885" s="5">
        <v>7</v>
      </c>
      <c r="L885" s="5">
        <v>2</v>
      </c>
      <c r="M885" s="4" t="s">
        <v>3745</v>
      </c>
      <c r="N885" s="4" t="s">
        <v>1189</v>
      </c>
      <c r="S885" s="5" t="s">
        <v>362</v>
      </c>
      <c r="T885" s="5" t="s">
        <v>363</v>
      </c>
      <c r="AF885" s="5" t="s">
        <v>243</v>
      </c>
      <c r="AG885" s="5" t="s">
        <v>244</v>
      </c>
    </row>
    <row r="886" spans="1:72" ht="13.5" customHeight="1">
      <c r="A886" s="7" t="str">
        <f>HYPERLINK("http://kyu.snu.ac.kr/sdhj/index.jsp?type=hj/GK14671_00IM0001_040b.jpg","1801_수현내면_040b")</f>
        <v>1801_수현내면_040b</v>
      </c>
      <c r="B886" s="4">
        <v>1801</v>
      </c>
      <c r="C886" s="4" t="s">
        <v>5177</v>
      </c>
      <c r="D886" s="4" t="s">
        <v>5381</v>
      </c>
      <c r="E886" s="4">
        <v>885</v>
      </c>
      <c r="F886" s="5">
        <v>3</v>
      </c>
      <c r="G886" s="5" t="s">
        <v>3260</v>
      </c>
      <c r="H886" s="5" t="s">
        <v>3261</v>
      </c>
      <c r="I886" s="5">
        <v>7</v>
      </c>
      <c r="L886" s="5">
        <v>2</v>
      </c>
      <c r="M886" s="4" t="s">
        <v>3745</v>
      </c>
      <c r="N886" s="4" t="s">
        <v>1189</v>
      </c>
      <c r="S886" s="5" t="s">
        <v>362</v>
      </c>
      <c r="T886" s="5" t="s">
        <v>363</v>
      </c>
      <c r="AF886" s="5" t="s">
        <v>243</v>
      </c>
      <c r="AG886" s="5" t="s">
        <v>244</v>
      </c>
    </row>
    <row r="887" spans="1:72" ht="13.5" customHeight="1">
      <c r="A887" s="7" t="str">
        <f>HYPERLINK("http://kyu.snu.ac.kr/sdhj/index.jsp?type=hj/GK14671_00IM0001_040b.jpg","1801_수현내면_040b")</f>
        <v>1801_수현내면_040b</v>
      </c>
      <c r="B887" s="4">
        <v>1801</v>
      </c>
      <c r="C887" s="4" t="s">
        <v>5177</v>
      </c>
      <c r="D887" s="4" t="s">
        <v>5381</v>
      </c>
      <c r="E887" s="4">
        <v>886</v>
      </c>
      <c r="F887" s="5">
        <v>3</v>
      </c>
      <c r="G887" s="5" t="s">
        <v>3260</v>
      </c>
      <c r="H887" s="5" t="s">
        <v>3261</v>
      </c>
      <c r="I887" s="5">
        <v>7</v>
      </c>
      <c r="L887" s="5">
        <v>3</v>
      </c>
      <c r="M887" s="4" t="s">
        <v>3752</v>
      </c>
      <c r="N887" s="4" t="s">
        <v>3753</v>
      </c>
      <c r="T887" s="5" t="s">
        <v>5278</v>
      </c>
      <c r="U887" s="5" t="s">
        <v>100</v>
      </c>
      <c r="V887" s="5" t="s">
        <v>101</v>
      </c>
      <c r="W887" s="5" t="s">
        <v>775</v>
      </c>
      <c r="X887" s="5" t="s">
        <v>776</v>
      </c>
      <c r="Y887" s="5" t="s">
        <v>3707</v>
      </c>
      <c r="Z887" s="5" t="s">
        <v>3708</v>
      </c>
      <c r="AC887" s="5">
        <v>64</v>
      </c>
      <c r="AD887" s="5" t="s">
        <v>272</v>
      </c>
      <c r="AE887" s="5" t="s">
        <v>273</v>
      </c>
      <c r="AJ887" s="5" t="s">
        <v>35</v>
      </c>
      <c r="AK887" s="5" t="s">
        <v>36</v>
      </c>
      <c r="AL887" s="5" t="s">
        <v>317</v>
      </c>
      <c r="AM887" s="5" t="s">
        <v>318</v>
      </c>
      <c r="AT887" s="5" t="s">
        <v>110</v>
      </c>
      <c r="AU887" s="5" t="s">
        <v>111</v>
      </c>
      <c r="AV887" s="5" t="s">
        <v>3698</v>
      </c>
      <c r="AW887" s="5" t="s">
        <v>3699</v>
      </c>
      <c r="BG887" s="5" t="s">
        <v>110</v>
      </c>
      <c r="BH887" s="5" t="s">
        <v>111</v>
      </c>
      <c r="BI887" s="5" t="s">
        <v>3700</v>
      </c>
      <c r="BJ887" s="5" t="s">
        <v>3701</v>
      </c>
      <c r="BK887" s="5" t="s">
        <v>110</v>
      </c>
      <c r="BL887" s="5" t="s">
        <v>111</v>
      </c>
      <c r="BM887" s="5" t="s">
        <v>3702</v>
      </c>
      <c r="BN887" s="5" t="s">
        <v>3703</v>
      </c>
      <c r="BO887" s="5" t="s">
        <v>110</v>
      </c>
      <c r="BP887" s="5" t="s">
        <v>111</v>
      </c>
      <c r="BQ887" s="5" t="s">
        <v>3429</v>
      </c>
      <c r="BR887" s="5" t="s">
        <v>3430</v>
      </c>
      <c r="BS887" s="5" t="s">
        <v>3431</v>
      </c>
      <c r="BT887" s="5" t="s">
        <v>3432</v>
      </c>
    </row>
    <row r="888" spans="1:72" ht="13.5" customHeight="1">
      <c r="A888" s="7" t="str">
        <f>HYPERLINK("http://kyu.snu.ac.kr/sdhj/index.jsp?type=hj/GK14671_00IM0001_040b.jpg","1801_수현내면_040b")</f>
        <v>1801_수현내면_040b</v>
      </c>
      <c r="B888" s="4">
        <v>1801</v>
      </c>
      <c r="C888" s="4" t="s">
        <v>5497</v>
      </c>
      <c r="D888" s="4" t="s">
        <v>5498</v>
      </c>
      <c r="E888" s="4">
        <v>887</v>
      </c>
      <c r="F888" s="5">
        <v>3</v>
      </c>
      <c r="G888" s="5" t="s">
        <v>3260</v>
      </c>
      <c r="H888" s="5" t="s">
        <v>3261</v>
      </c>
      <c r="I888" s="5">
        <v>7</v>
      </c>
      <c r="L888" s="5">
        <v>3</v>
      </c>
      <c r="M888" s="4" t="s">
        <v>3752</v>
      </c>
      <c r="N888" s="4" t="s">
        <v>3753</v>
      </c>
      <c r="S888" s="5" t="s">
        <v>126</v>
      </c>
      <c r="T888" s="5" t="s">
        <v>127</v>
      </c>
      <c r="W888" s="5" t="s">
        <v>378</v>
      </c>
      <c r="X888" s="5" t="s">
        <v>379</v>
      </c>
      <c r="Y888" s="5" t="s">
        <v>130</v>
      </c>
      <c r="Z888" s="5" t="s">
        <v>131</v>
      </c>
      <c r="AC888" s="5">
        <v>54</v>
      </c>
      <c r="AD888" s="5" t="s">
        <v>719</v>
      </c>
      <c r="AE888" s="5" t="s">
        <v>720</v>
      </c>
      <c r="AJ888" s="5" t="s">
        <v>134</v>
      </c>
      <c r="AK888" s="5" t="s">
        <v>135</v>
      </c>
      <c r="AL888" s="5" t="s">
        <v>380</v>
      </c>
      <c r="AM888" s="5" t="s">
        <v>381</v>
      </c>
      <c r="AT888" s="5" t="s">
        <v>110</v>
      </c>
      <c r="AU888" s="5" t="s">
        <v>111</v>
      </c>
      <c r="AV888" s="5" t="s">
        <v>3754</v>
      </c>
      <c r="AW888" s="5" t="s">
        <v>3755</v>
      </c>
      <c r="BG888" s="5" t="s">
        <v>110</v>
      </c>
      <c r="BH888" s="5" t="s">
        <v>111</v>
      </c>
      <c r="BI888" s="5" t="s">
        <v>3756</v>
      </c>
      <c r="BJ888" s="5" t="s">
        <v>3757</v>
      </c>
      <c r="BK888" s="5" t="s">
        <v>110</v>
      </c>
      <c r="BL888" s="5" t="s">
        <v>111</v>
      </c>
      <c r="BM888" s="5" t="s">
        <v>3758</v>
      </c>
      <c r="BN888" s="5" t="s">
        <v>2409</v>
      </c>
      <c r="BO888" s="5" t="s">
        <v>110</v>
      </c>
      <c r="BP888" s="5" t="s">
        <v>111</v>
      </c>
      <c r="BQ888" s="5" t="s">
        <v>3759</v>
      </c>
      <c r="BR888" s="5" t="s">
        <v>3760</v>
      </c>
      <c r="BS888" s="5" t="s">
        <v>354</v>
      </c>
      <c r="BT888" s="5" t="s">
        <v>355</v>
      </c>
    </row>
    <row r="889" spans="1:72" ht="13.5" customHeight="1">
      <c r="A889" s="7" t="str">
        <f>HYPERLINK("http://kyu.snu.ac.kr/sdhj/index.jsp?type=hj/GK14671_00IM0001_040b.jpg","1801_수현내면_040b")</f>
        <v>1801_수현내면_040b</v>
      </c>
      <c r="B889" s="4">
        <v>1801</v>
      </c>
      <c r="C889" s="4" t="s">
        <v>5792</v>
      </c>
      <c r="D889" s="4" t="s">
        <v>5793</v>
      </c>
      <c r="E889" s="4">
        <v>888</v>
      </c>
      <c r="F889" s="5">
        <v>3</v>
      </c>
      <c r="G889" s="5" t="s">
        <v>3260</v>
      </c>
      <c r="H889" s="5" t="s">
        <v>3261</v>
      </c>
      <c r="I889" s="5">
        <v>7</v>
      </c>
      <c r="L889" s="5">
        <v>3</v>
      </c>
      <c r="M889" s="4" t="s">
        <v>3752</v>
      </c>
      <c r="N889" s="4" t="s">
        <v>3753</v>
      </c>
      <c r="S889" s="5" t="s">
        <v>251</v>
      </c>
      <c r="T889" s="5" t="s">
        <v>252</v>
      </c>
      <c r="Y889" s="5" t="s">
        <v>5801</v>
      </c>
      <c r="Z889" s="5" t="s">
        <v>278</v>
      </c>
      <c r="AG889" s="5" t="s">
        <v>5802</v>
      </c>
    </row>
    <row r="890" spans="1:72" ht="13.5" customHeight="1">
      <c r="A890" s="7" t="str">
        <f>HYPERLINK("http://kyu.snu.ac.kr/sdhj/index.jsp?type=hj/GK14671_00IM0001_040b.jpg","1801_수현내면_040b")</f>
        <v>1801_수현내면_040b</v>
      </c>
      <c r="B890" s="4">
        <v>1801</v>
      </c>
      <c r="C890" s="4" t="s">
        <v>5284</v>
      </c>
      <c r="D890" s="4" t="s">
        <v>5285</v>
      </c>
      <c r="E890" s="4">
        <v>889</v>
      </c>
      <c r="F890" s="5">
        <v>3</v>
      </c>
      <c r="G890" s="5" t="s">
        <v>3260</v>
      </c>
      <c r="H890" s="5" t="s">
        <v>3261</v>
      </c>
      <c r="I890" s="5">
        <v>7</v>
      </c>
      <c r="L890" s="5">
        <v>3</v>
      </c>
      <c r="M890" s="4" t="s">
        <v>3752</v>
      </c>
      <c r="N890" s="4" t="s">
        <v>3753</v>
      </c>
      <c r="S890" s="5" t="s">
        <v>323</v>
      </c>
      <c r="T890" s="5" t="s">
        <v>324</v>
      </c>
      <c r="W890" s="5" t="s">
        <v>920</v>
      </c>
      <c r="X890" s="5" t="s">
        <v>921</v>
      </c>
      <c r="Y890" s="5" t="s">
        <v>130</v>
      </c>
      <c r="Z890" s="5" t="s">
        <v>131</v>
      </c>
      <c r="AF890" s="5" t="s">
        <v>484</v>
      </c>
      <c r="AG890" s="5" t="s">
        <v>485</v>
      </c>
    </row>
    <row r="891" spans="1:72" ht="13.5" customHeight="1">
      <c r="A891" s="7" t="str">
        <f>HYPERLINK("http://kyu.snu.ac.kr/sdhj/index.jsp?type=hj/GK14671_00IM0001_040b.jpg","1801_수현내면_040b")</f>
        <v>1801_수현내면_040b</v>
      </c>
      <c r="B891" s="4">
        <v>1801</v>
      </c>
      <c r="C891" s="4" t="s">
        <v>5284</v>
      </c>
      <c r="D891" s="4" t="s">
        <v>5285</v>
      </c>
      <c r="E891" s="4">
        <v>890</v>
      </c>
      <c r="F891" s="5">
        <v>3</v>
      </c>
      <c r="G891" s="5" t="s">
        <v>3260</v>
      </c>
      <c r="H891" s="5" t="s">
        <v>3261</v>
      </c>
      <c r="I891" s="5">
        <v>7</v>
      </c>
      <c r="L891" s="5">
        <v>3</v>
      </c>
      <c r="M891" s="4" t="s">
        <v>3752</v>
      </c>
      <c r="N891" s="4" t="s">
        <v>3753</v>
      </c>
      <c r="S891" s="5" t="s">
        <v>251</v>
      </c>
      <c r="T891" s="5" t="s">
        <v>252</v>
      </c>
      <c r="Y891" s="5" t="s">
        <v>3761</v>
      </c>
      <c r="Z891" s="5" t="s">
        <v>3762</v>
      </c>
      <c r="AC891" s="5">
        <v>16</v>
      </c>
      <c r="AD891" s="5" t="s">
        <v>591</v>
      </c>
      <c r="AE891" s="5" t="s">
        <v>592</v>
      </c>
    </row>
    <row r="892" spans="1:72" ht="13.5" customHeight="1">
      <c r="A892" s="7" t="str">
        <f>HYPERLINK("http://kyu.snu.ac.kr/sdhj/index.jsp?type=hj/GK14671_00IM0001_040b.jpg","1801_수현내면_040b")</f>
        <v>1801_수현내면_040b</v>
      </c>
      <c r="B892" s="4">
        <v>1801</v>
      </c>
      <c r="C892" s="4" t="s">
        <v>5284</v>
      </c>
      <c r="D892" s="4" t="s">
        <v>5285</v>
      </c>
      <c r="E892" s="4">
        <v>891</v>
      </c>
      <c r="F892" s="5">
        <v>3</v>
      </c>
      <c r="G892" s="5" t="s">
        <v>3260</v>
      </c>
      <c r="H892" s="5" t="s">
        <v>3261</v>
      </c>
      <c r="I892" s="5">
        <v>7</v>
      </c>
      <c r="L892" s="5">
        <v>3</v>
      </c>
      <c r="M892" s="4" t="s">
        <v>3752</v>
      </c>
      <c r="N892" s="4" t="s">
        <v>3753</v>
      </c>
      <c r="S892" s="5" t="s">
        <v>362</v>
      </c>
      <c r="T892" s="5" t="s">
        <v>363</v>
      </c>
      <c r="AC892" s="5">
        <v>11</v>
      </c>
      <c r="AD892" s="5" t="s">
        <v>263</v>
      </c>
      <c r="AE892" s="5" t="s">
        <v>264</v>
      </c>
    </row>
    <row r="893" spans="1:72" ht="13.5" customHeight="1">
      <c r="A893" s="7" t="str">
        <f>HYPERLINK("http://kyu.snu.ac.kr/sdhj/index.jsp?type=hj/GK14671_00IM0001_040b.jpg","1801_수현내면_040b")</f>
        <v>1801_수현내면_040b</v>
      </c>
      <c r="B893" s="4">
        <v>1801</v>
      </c>
      <c r="C893" s="4" t="s">
        <v>5284</v>
      </c>
      <c r="D893" s="4" t="s">
        <v>5285</v>
      </c>
      <c r="E893" s="4">
        <v>892</v>
      </c>
      <c r="F893" s="5">
        <v>3</v>
      </c>
      <c r="G893" s="5" t="s">
        <v>3260</v>
      </c>
      <c r="H893" s="5" t="s">
        <v>3261</v>
      </c>
      <c r="I893" s="5">
        <v>7</v>
      </c>
      <c r="L893" s="5">
        <v>3</v>
      </c>
      <c r="M893" s="4" t="s">
        <v>3752</v>
      </c>
      <c r="N893" s="4" t="s">
        <v>3753</v>
      </c>
      <c r="S893" s="5" t="s">
        <v>362</v>
      </c>
      <c r="T893" s="5" t="s">
        <v>363</v>
      </c>
      <c r="AC893" s="5">
        <v>13</v>
      </c>
      <c r="AD893" s="5" t="s">
        <v>944</v>
      </c>
      <c r="AE893" s="5" t="s">
        <v>945</v>
      </c>
    </row>
    <row r="894" spans="1:72" ht="13.5" customHeight="1">
      <c r="A894" s="7" t="str">
        <f>HYPERLINK("http://kyu.snu.ac.kr/sdhj/index.jsp?type=hj/GK14671_00IM0001_040b.jpg","1801_수현내면_040b")</f>
        <v>1801_수현내면_040b</v>
      </c>
      <c r="B894" s="4">
        <v>1801</v>
      </c>
      <c r="C894" s="4" t="s">
        <v>5284</v>
      </c>
      <c r="D894" s="4" t="s">
        <v>5285</v>
      </c>
      <c r="E894" s="4">
        <v>893</v>
      </c>
      <c r="F894" s="5">
        <v>3</v>
      </c>
      <c r="G894" s="5" t="s">
        <v>3260</v>
      </c>
      <c r="H894" s="5" t="s">
        <v>3261</v>
      </c>
      <c r="I894" s="5">
        <v>7</v>
      </c>
      <c r="L894" s="5">
        <v>3</v>
      </c>
      <c r="M894" s="4" t="s">
        <v>3752</v>
      </c>
      <c r="N894" s="4" t="s">
        <v>3753</v>
      </c>
      <c r="S894" s="5" t="s">
        <v>362</v>
      </c>
      <c r="T894" s="5" t="s">
        <v>363</v>
      </c>
      <c r="AC894" s="5">
        <v>8</v>
      </c>
      <c r="AD894" s="5" t="s">
        <v>524</v>
      </c>
      <c r="AE894" s="5" t="s">
        <v>525</v>
      </c>
    </row>
    <row r="895" spans="1:72" ht="13.5" customHeight="1">
      <c r="A895" s="7" t="str">
        <f>HYPERLINK("http://kyu.snu.ac.kr/sdhj/index.jsp?type=hj/GK14671_00IM0001_040b.jpg","1801_수현내면_040b")</f>
        <v>1801_수현내면_040b</v>
      </c>
      <c r="B895" s="4">
        <v>1801</v>
      </c>
      <c r="C895" s="4" t="s">
        <v>5284</v>
      </c>
      <c r="D895" s="4" t="s">
        <v>5285</v>
      </c>
      <c r="E895" s="4">
        <v>894</v>
      </c>
      <c r="F895" s="5">
        <v>3</v>
      </c>
      <c r="G895" s="5" t="s">
        <v>3260</v>
      </c>
      <c r="H895" s="5" t="s">
        <v>3261</v>
      </c>
      <c r="I895" s="5">
        <v>7</v>
      </c>
      <c r="L895" s="5">
        <v>3</v>
      </c>
      <c r="M895" s="4" t="s">
        <v>3752</v>
      </c>
      <c r="N895" s="4" t="s">
        <v>3753</v>
      </c>
      <c r="S895" s="5" t="s">
        <v>1345</v>
      </c>
      <c r="T895" s="5" t="s">
        <v>1346</v>
      </c>
      <c r="AC895" s="5">
        <v>18</v>
      </c>
      <c r="AD895" s="5" t="s">
        <v>570</v>
      </c>
      <c r="AE895" s="5" t="s">
        <v>571</v>
      </c>
    </row>
    <row r="896" spans="1:72" ht="13.5" customHeight="1">
      <c r="A896" s="7" t="str">
        <f>HYPERLINK("http://kyu.snu.ac.kr/sdhj/index.jsp?type=hj/GK14671_00IM0001_040b.jpg","1801_수현내면_040b")</f>
        <v>1801_수현내면_040b</v>
      </c>
      <c r="B896" s="4">
        <v>1801</v>
      </c>
      <c r="C896" s="4" t="s">
        <v>5284</v>
      </c>
      <c r="D896" s="4" t="s">
        <v>5285</v>
      </c>
      <c r="E896" s="4">
        <v>895</v>
      </c>
      <c r="F896" s="5">
        <v>3</v>
      </c>
      <c r="G896" s="5" t="s">
        <v>3260</v>
      </c>
      <c r="H896" s="5" t="s">
        <v>3261</v>
      </c>
      <c r="I896" s="5">
        <v>7</v>
      </c>
      <c r="L896" s="5">
        <v>3</v>
      </c>
      <c r="M896" s="4" t="s">
        <v>3752</v>
      </c>
      <c r="N896" s="4" t="s">
        <v>3753</v>
      </c>
      <c r="T896" s="5" t="s">
        <v>5289</v>
      </c>
      <c r="U896" s="5" t="s">
        <v>158</v>
      </c>
      <c r="V896" s="5" t="s">
        <v>159</v>
      </c>
      <c r="Y896" s="5" t="s">
        <v>3763</v>
      </c>
      <c r="Z896" s="5" t="s">
        <v>3764</v>
      </c>
      <c r="AC896" s="5">
        <v>28</v>
      </c>
      <c r="AD896" s="5" t="s">
        <v>321</v>
      </c>
      <c r="AE896" s="5" t="s">
        <v>322</v>
      </c>
    </row>
    <row r="897" spans="1:72" ht="13.5" customHeight="1">
      <c r="A897" s="7" t="str">
        <f>HYPERLINK("http://kyu.snu.ac.kr/sdhj/index.jsp?type=hj/GK14671_00IM0001_040b.jpg","1801_수현내면_040b")</f>
        <v>1801_수현내면_040b</v>
      </c>
      <c r="B897" s="4">
        <v>1801</v>
      </c>
      <c r="C897" s="4" t="s">
        <v>5284</v>
      </c>
      <c r="D897" s="4" t="s">
        <v>5285</v>
      </c>
      <c r="E897" s="4">
        <v>896</v>
      </c>
      <c r="F897" s="5">
        <v>3</v>
      </c>
      <c r="G897" s="5" t="s">
        <v>3260</v>
      </c>
      <c r="H897" s="5" t="s">
        <v>3261</v>
      </c>
      <c r="I897" s="5">
        <v>7</v>
      </c>
      <c r="L897" s="5">
        <v>4</v>
      </c>
      <c r="M897" s="4" t="s">
        <v>3765</v>
      </c>
      <c r="N897" s="4" t="s">
        <v>3766</v>
      </c>
      <c r="T897" s="5" t="s">
        <v>5803</v>
      </c>
      <c r="U897" s="5" t="s">
        <v>100</v>
      </c>
      <c r="V897" s="5" t="s">
        <v>101</v>
      </c>
      <c r="W897" s="5" t="s">
        <v>775</v>
      </c>
      <c r="X897" s="5" t="s">
        <v>776</v>
      </c>
      <c r="Y897" s="5" t="s">
        <v>3767</v>
      </c>
      <c r="Z897" s="5" t="s">
        <v>3768</v>
      </c>
      <c r="AC897" s="5">
        <v>41</v>
      </c>
      <c r="AD897" s="5" t="s">
        <v>1078</v>
      </c>
      <c r="AE897" s="5" t="s">
        <v>1079</v>
      </c>
      <c r="AJ897" s="5" t="s">
        <v>35</v>
      </c>
      <c r="AK897" s="5" t="s">
        <v>36</v>
      </c>
      <c r="AL897" s="5" t="s">
        <v>317</v>
      </c>
      <c r="AM897" s="5" t="s">
        <v>318</v>
      </c>
      <c r="AT897" s="5" t="s">
        <v>110</v>
      </c>
      <c r="AU897" s="5" t="s">
        <v>111</v>
      </c>
      <c r="AV897" s="5" t="s">
        <v>3365</v>
      </c>
      <c r="AW897" s="5" t="s">
        <v>3366</v>
      </c>
      <c r="BG897" s="5" t="s">
        <v>110</v>
      </c>
      <c r="BH897" s="5" t="s">
        <v>111</v>
      </c>
      <c r="BI897" s="5" t="s">
        <v>3367</v>
      </c>
      <c r="BJ897" s="5" t="s">
        <v>3368</v>
      </c>
      <c r="BK897" s="5" t="s">
        <v>110</v>
      </c>
      <c r="BL897" s="5" t="s">
        <v>111</v>
      </c>
      <c r="BM897" s="5" t="s">
        <v>3369</v>
      </c>
      <c r="BN897" s="5" t="s">
        <v>3370</v>
      </c>
      <c r="BO897" s="5" t="s">
        <v>110</v>
      </c>
      <c r="BP897" s="5" t="s">
        <v>111</v>
      </c>
      <c r="BQ897" s="5" t="s">
        <v>3371</v>
      </c>
      <c r="BR897" s="5" t="s">
        <v>3372</v>
      </c>
      <c r="BS897" s="5" t="s">
        <v>3373</v>
      </c>
      <c r="BT897" s="5" t="s">
        <v>3374</v>
      </c>
    </row>
    <row r="898" spans="1:72" ht="13.5" customHeight="1">
      <c r="A898" s="7" t="str">
        <f>HYPERLINK("http://kyu.snu.ac.kr/sdhj/index.jsp?type=hj/GK14671_00IM0001_040b.jpg","1801_수현내면_040b")</f>
        <v>1801_수현내면_040b</v>
      </c>
      <c r="B898" s="4">
        <v>1801</v>
      </c>
      <c r="C898" s="4" t="s">
        <v>5754</v>
      </c>
      <c r="D898" s="4" t="s">
        <v>5755</v>
      </c>
      <c r="E898" s="4">
        <v>897</v>
      </c>
      <c r="F898" s="5">
        <v>3</v>
      </c>
      <c r="G898" s="5" t="s">
        <v>3260</v>
      </c>
      <c r="H898" s="5" t="s">
        <v>3261</v>
      </c>
      <c r="I898" s="5">
        <v>7</v>
      </c>
      <c r="L898" s="5">
        <v>4</v>
      </c>
      <c r="M898" s="4" t="s">
        <v>3765</v>
      </c>
      <c r="N898" s="4" t="s">
        <v>3766</v>
      </c>
      <c r="S898" s="5" t="s">
        <v>3769</v>
      </c>
      <c r="T898" s="5" t="s">
        <v>3770</v>
      </c>
      <c r="W898" s="5" t="s">
        <v>76</v>
      </c>
      <c r="X898" s="5" t="s">
        <v>77</v>
      </c>
      <c r="Y898" s="5" t="s">
        <v>22</v>
      </c>
      <c r="Z898" s="5" t="s">
        <v>23</v>
      </c>
      <c r="AC898" s="5">
        <v>39</v>
      </c>
      <c r="AD898" s="5" t="s">
        <v>645</v>
      </c>
      <c r="AE898" s="5" t="s">
        <v>646</v>
      </c>
    </row>
    <row r="899" spans="1:72" ht="13.5" customHeight="1">
      <c r="A899" s="7" t="str">
        <f>HYPERLINK("http://kyu.snu.ac.kr/sdhj/index.jsp?type=hj/GK14671_00IM0001_040b.jpg","1801_수현내면_040b")</f>
        <v>1801_수현내면_040b</v>
      </c>
      <c r="B899" s="4">
        <v>1801</v>
      </c>
      <c r="C899" s="4" t="s">
        <v>5804</v>
      </c>
      <c r="D899" s="4" t="s">
        <v>5805</v>
      </c>
      <c r="E899" s="4">
        <v>898</v>
      </c>
      <c r="F899" s="5">
        <v>3</v>
      </c>
      <c r="G899" s="5" t="s">
        <v>3260</v>
      </c>
      <c r="H899" s="5" t="s">
        <v>3261</v>
      </c>
      <c r="I899" s="5">
        <v>7</v>
      </c>
      <c r="L899" s="5">
        <v>4</v>
      </c>
      <c r="M899" s="4" t="s">
        <v>3765</v>
      </c>
      <c r="N899" s="4" t="s">
        <v>3766</v>
      </c>
      <c r="T899" s="5" t="s">
        <v>5806</v>
      </c>
      <c r="U899" s="5" t="s">
        <v>158</v>
      </c>
      <c r="V899" s="5" t="s">
        <v>159</v>
      </c>
      <c r="Y899" s="5" t="s">
        <v>3492</v>
      </c>
      <c r="Z899" s="5" t="s">
        <v>3493</v>
      </c>
      <c r="AC899" s="5">
        <v>54</v>
      </c>
      <c r="AD899" s="5" t="s">
        <v>719</v>
      </c>
      <c r="AE899" s="5" t="s">
        <v>720</v>
      </c>
    </row>
    <row r="900" spans="1:72" ht="13.5" customHeight="1">
      <c r="A900" s="7" t="str">
        <f>HYPERLINK("http://kyu.snu.ac.kr/sdhj/index.jsp?type=hj/GK14671_00IM0001_040b.jpg","1801_수현내면_040b")</f>
        <v>1801_수현내면_040b</v>
      </c>
      <c r="B900" s="4">
        <v>1801</v>
      </c>
      <c r="C900" s="4" t="s">
        <v>5804</v>
      </c>
      <c r="D900" s="4" t="s">
        <v>5805</v>
      </c>
      <c r="E900" s="4">
        <v>899</v>
      </c>
      <c r="F900" s="5">
        <v>3</v>
      </c>
      <c r="G900" s="5" t="s">
        <v>3260</v>
      </c>
      <c r="H900" s="5" t="s">
        <v>3261</v>
      </c>
      <c r="I900" s="5">
        <v>7</v>
      </c>
      <c r="L900" s="5">
        <v>5</v>
      </c>
      <c r="M900" s="4" t="s">
        <v>3771</v>
      </c>
      <c r="N900" s="4" t="s">
        <v>3772</v>
      </c>
      <c r="T900" s="5" t="s">
        <v>5297</v>
      </c>
      <c r="U900" s="5" t="s">
        <v>3773</v>
      </c>
      <c r="V900" s="5" t="s">
        <v>3774</v>
      </c>
      <c r="W900" s="5" t="s">
        <v>76</v>
      </c>
      <c r="X900" s="5" t="s">
        <v>77</v>
      </c>
      <c r="Y900" s="5" t="s">
        <v>3775</v>
      </c>
      <c r="Z900" s="5" t="s">
        <v>3776</v>
      </c>
      <c r="AC900" s="5">
        <v>40</v>
      </c>
      <c r="AD900" s="5" t="s">
        <v>604</v>
      </c>
      <c r="AE900" s="5" t="s">
        <v>605</v>
      </c>
      <c r="AJ900" s="5" t="s">
        <v>35</v>
      </c>
      <c r="AK900" s="5" t="s">
        <v>36</v>
      </c>
      <c r="AL900" s="5" t="s">
        <v>82</v>
      </c>
      <c r="AM900" s="5" t="s">
        <v>83</v>
      </c>
      <c r="AT900" s="5" t="s">
        <v>1178</v>
      </c>
      <c r="AU900" s="5" t="s">
        <v>1179</v>
      </c>
      <c r="AV900" s="5" t="s">
        <v>2996</v>
      </c>
      <c r="AW900" s="5" t="s">
        <v>2997</v>
      </c>
      <c r="BG900" s="5" t="s">
        <v>1178</v>
      </c>
      <c r="BH900" s="5" t="s">
        <v>1179</v>
      </c>
      <c r="BI900" s="5" t="s">
        <v>3295</v>
      </c>
      <c r="BJ900" s="5" t="s">
        <v>3296</v>
      </c>
      <c r="BK900" s="5" t="s">
        <v>1178</v>
      </c>
      <c r="BL900" s="5" t="s">
        <v>1179</v>
      </c>
      <c r="BM900" s="5" t="s">
        <v>2028</v>
      </c>
      <c r="BN900" s="5" t="s">
        <v>2029</v>
      </c>
      <c r="BO900" s="5" t="s">
        <v>1178</v>
      </c>
      <c r="BP900" s="5" t="s">
        <v>1179</v>
      </c>
      <c r="BQ900" s="5" t="s">
        <v>3777</v>
      </c>
      <c r="BR900" s="5" t="s">
        <v>3298</v>
      </c>
      <c r="BS900" s="5" t="s">
        <v>317</v>
      </c>
      <c r="BT900" s="5" t="s">
        <v>318</v>
      </c>
    </row>
    <row r="901" spans="1:72" ht="13.5" customHeight="1">
      <c r="A901" s="7" t="str">
        <f>HYPERLINK("http://kyu.snu.ac.kr/sdhj/index.jsp?type=hj/GK14671_00IM0001_040b.jpg","1801_수현내면_040b")</f>
        <v>1801_수현내면_040b</v>
      </c>
      <c r="B901" s="4">
        <v>1801</v>
      </c>
      <c r="C901" s="4" t="s">
        <v>5233</v>
      </c>
      <c r="D901" s="4" t="s">
        <v>5234</v>
      </c>
      <c r="E901" s="4">
        <v>900</v>
      </c>
      <c r="F901" s="5">
        <v>3</v>
      </c>
      <c r="G901" s="5" t="s">
        <v>3260</v>
      </c>
      <c r="H901" s="5" t="s">
        <v>3261</v>
      </c>
      <c r="I901" s="5">
        <v>7</v>
      </c>
      <c r="L901" s="5">
        <v>5</v>
      </c>
      <c r="M901" s="4" t="s">
        <v>3771</v>
      </c>
      <c r="N901" s="4" t="s">
        <v>3772</v>
      </c>
      <c r="S901" s="5" t="s">
        <v>126</v>
      </c>
      <c r="T901" s="5" t="s">
        <v>127</v>
      </c>
      <c r="W901" s="5" t="s">
        <v>584</v>
      </c>
      <c r="X901" s="5" t="s">
        <v>585</v>
      </c>
      <c r="Y901" s="5" t="s">
        <v>22</v>
      </c>
      <c r="Z901" s="5" t="s">
        <v>23</v>
      </c>
      <c r="AC901" s="5">
        <v>43</v>
      </c>
      <c r="AD901" s="5" t="s">
        <v>780</v>
      </c>
      <c r="AE901" s="5" t="s">
        <v>781</v>
      </c>
      <c r="AJ901" s="5" t="s">
        <v>35</v>
      </c>
      <c r="AK901" s="5" t="s">
        <v>36</v>
      </c>
      <c r="AL901" s="5" t="s">
        <v>354</v>
      </c>
      <c r="AM901" s="5" t="s">
        <v>355</v>
      </c>
      <c r="AV901" s="5" t="s">
        <v>3778</v>
      </c>
      <c r="AW901" s="5" t="s">
        <v>3779</v>
      </c>
      <c r="BI901" s="5" t="s">
        <v>3780</v>
      </c>
      <c r="BJ901" s="5" t="s">
        <v>5807</v>
      </c>
      <c r="BM901" s="5" t="s">
        <v>3781</v>
      </c>
      <c r="BN901" s="5" t="s">
        <v>3782</v>
      </c>
      <c r="BQ901" s="5" t="s">
        <v>3783</v>
      </c>
      <c r="BR901" s="5" t="s">
        <v>3784</v>
      </c>
      <c r="BS901" s="5" t="s">
        <v>3637</v>
      </c>
      <c r="BT901" s="5" t="s">
        <v>3638</v>
      </c>
    </row>
    <row r="902" spans="1:72" ht="13.5" customHeight="1">
      <c r="A902" s="7" t="str">
        <f>HYPERLINK("http://kyu.snu.ac.kr/sdhj/index.jsp?type=hj/GK14671_00IM0001_040b.jpg","1801_수현내면_040b")</f>
        <v>1801_수현내면_040b</v>
      </c>
      <c r="B902" s="4">
        <v>1801</v>
      </c>
      <c r="C902" s="4" t="s">
        <v>5630</v>
      </c>
      <c r="D902" s="4" t="s">
        <v>5631</v>
      </c>
      <c r="E902" s="4">
        <v>901</v>
      </c>
      <c r="F902" s="5">
        <v>3</v>
      </c>
      <c r="G902" s="5" t="s">
        <v>3260</v>
      </c>
      <c r="H902" s="5" t="s">
        <v>3261</v>
      </c>
      <c r="I902" s="5">
        <v>7</v>
      </c>
      <c r="L902" s="5">
        <v>5</v>
      </c>
      <c r="M902" s="4" t="s">
        <v>3771</v>
      </c>
      <c r="N902" s="4" t="s">
        <v>3772</v>
      </c>
      <c r="S902" s="5" t="s">
        <v>362</v>
      </c>
      <c r="T902" s="5" t="s">
        <v>363</v>
      </c>
      <c r="AC902" s="5">
        <v>6</v>
      </c>
      <c r="AD902" s="5" t="s">
        <v>237</v>
      </c>
      <c r="AE902" s="5" t="s">
        <v>238</v>
      </c>
    </row>
    <row r="903" spans="1:72" ht="13.5" customHeight="1">
      <c r="A903" s="7" t="str">
        <f>HYPERLINK("http://kyu.snu.ac.kr/sdhj/index.jsp?type=hj/GK14671_00IM0001_040b.jpg","1801_수현내면_040b")</f>
        <v>1801_수현내면_040b</v>
      </c>
      <c r="B903" s="4">
        <v>1801</v>
      </c>
      <c r="C903" s="4" t="s">
        <v>5298</v>
      </c>
      <c r="D903" s="4" t="s">
        <v>5299</v>
      </c>
      <c r="E903" s="4">
        <v>902</v>
      </c>
      <c r="F903" s="5">
        <v>3</v>
      </c>
      <c r="G903" s="5" t="s">
        <v>3260</v>
      </c>
      <c r="H903" s="5" t="s">
        <v>3261</v>
      </c>
      <c r="I903" s="5">
        <v>8</v>
      </c>
      <c r="J903" s="5" t="s">
        <v>3785</v>
      </c>
      <c r="K903" s="5" t="s">
        <v>3786</v>
      </c>
      <c r="L903" s="5">
        <v>1</v>
      </c>
      <c r="M903" s="4" t="s">
        <v>3787</v>
      </c>
      <c r="N903" s="4" t="s">
        <v>3788</v>
      </c>
      <c r="O903" s="5" t="s">
        <v>14</v>
      </c>
      <c r="P903" s="5" t="s">
        <v>15</v>
      </c>
      <c r="T903" s="5" t="s">
        <v>5250</v>
      </c>
      <c r="U903" s="5" t="s">
        <v>1327</v>
      </c>
      <c r="V903" s="5" t="s">
        <v>1328</v>
      </c>
      <c r="W903" s="5" t="s">
        <v>329</v>
      </c>
      <c r="X903" s="5" t="s">
        <v>330</v>
      </c>
      <c r="Y903" s="5" t="s">
        <v>342</v>
      </c>
      <c r="Z903" s="5" t="s">
        <v>343</v>
      </c>
      <c r="AC903" s="5">
        <v>81</v>
      </c>
      <c r="AD903" s="5" t="s">
        <v>511</v>
      </c>
      <c r="AE903" s="5" t="s">
        <v>512</v>
      </c>
      <c r="AJ903" s="5" t="s">
        <v>35</v>
      </c>
      <c r="AK903" s="5" t="s">
        <v>36</v>
      </c>
      <c r="AL903" s="5" t="s">
        <v>2553</v>
      </c>
      <c r="AM903" s="5" t="s">
        <v>2554</v>
      </c>
      <c r="AT903" s="5" t="s">
        <v>346</v>
      </c>
      <c r="AU903" s="5" t="s">
        <v>347</v>
      </c>
      <c r="AV903" s="5" t="s">
        <v>3789</v>
      </c>
      <c r="AW903" s="5" t="s">
        <v>3790</v>
      </c>
      <c r="BG903" s="5" t="s">
        <v>346</v>
      </c>
      <c r="BH903" s="5" t="s">
        <v>347</v>
      </c>
      <c r="BI903" s="5" t="s">
        <v>1783</v>
      </c>
      <c r="BJ903" s="5" t="s">
        <v>1784</v>
      </c>
      <c r="BK903" s="5" t="s">
        <v>346</v>
      </c>
      <c r="BL903" s="5" t="s">
        <v>347</v>
      </c>
      <c r="BM903" s="5" t="s">
        <v>3027</v>
      </c>
      <c r="BN903" s="5" t="s">
        <v>3028</v>
      </c>
      <c r="BO903" s="5" t="s">
        <v>346</v>
      </c>
      <c r="BP903" s="5" t="s">
        <v>347</v>
      </c>
      <c r="BQ903" s="5" t="s">
        <v>3791</v>
      </c>
      <c r="BR903" s="5" t="s">
        <v>3792</v>
      </c>
      <c r="BS903" s="5" t="s">
        <v>146</v>
      </c>
      <c r="BT903" s="5" t="s">
        <v>147</v>
      </c>
    </row>
    <row r="904" spans="1:72" ht="13.5" customHeight="1">
      <c r="A904" s="7" t="str">
        <f>HYPERLINK("http://kyu.snu.ac.kr/sdhj/index.jsp?type=hj/GK14671_00IM0001_040b.jpg","1801_수현내면_040b")</f>
        <v>1801_수현내면_040b</v>
      </c>
      <c r="B904" s="4">
        <v>1801</v>
      </c>
      <c r="C904" s="4" t="s">
        <v>5253</v>
      </c>
      <c r="D904" s="4" t="s">
        <v>5254</v>
      </c>
      <c r="E904" s="4">
        <v>903</v>
      </c>
      <c r="F904" s="5">
        <v>3</v>
      </c>
      <c r="G904" s="5" t="s">
        <v>3260</v>
      </c>
      <c r="H904" s="5" t="s">
        <v>3261</v>
      </c>
      <c r="I904" s="5">
        <v>8</v>
      </c>
      <c r="L904" s="5">
        <v>2</v>
      </c>
      <c r="M904" s="4" t="s">
        <v>3793</v>
      </c>
      <c r="N904" s="4" t="s">
        <v>3794</v>
      </c>
      <c r="T904" s="5" t="s">
        <v>5808</v>
      </c>
      <c r="U904" s="5" t="s">
        <v>2496</v>
      </c>
      <c r="V904" s="5" t="s">
        <v>2497</v>
      </c>
      <c r="W904" s="5" t="s">
        <v>775</v>
      </c>
      <c r="X904" s="5" t="s">
        <v>776</v>
      </c>
      <c r="Y904" s="5" t="s">
        <v>3795</v>
      </c>
      <c r="Z904" s="5" t="s">
        <v>3796</v>
      </c>
      <c r="AC904" s="5">
        <v>82</v>
      </c>
      <c r="AD904" s="5" t="s">
        <v>325</v>
      </c>
      <c r="AE904" s="5" t="s">
        <v>326</v>
      </c>
      <c r="AJ904" s="5" t="s">
        <v>35</v>
      </c>
      <c r="AK904" s="5" t="s">
        <v>36</v>
      </c>
      <c r="AL904" s="5" t="s">
        <v>1869</v>
      </c>
      <c r="AM904" s="5" t="s">
        <v>1870</v>
      </c>
      <c r="AT904" s="5" t="s">
        <v>1178</v>
      </c>
      <c r="AU904" s="5" t="s">
        <v>1179</v>
      </c>
      <c r="AV904" s="5" t="s">
        <v>3797</v>
      </c>
      <c r="AW904" s="5" t="s">
        <v>5809</v>
      </c>
      <c r="BG904" s="5" t="s">
        <v>1178</v>
      </c>
      <c r="BH904" s="5" t="s">
        <v>1179</v>
      </c>
      <c r="BI904" s="5" t="s">
        <v>3798</v>
      </c>
      <c r="BJ904" s="5" t="s">
        <v>3799</v>
      </c>
      <c r="BK904" s="5" t="s">
        <v>1178</v>
      </c>
      <c r="BL904" s="5" t="s">
        <v>1179</v>
      </c>
      <c r="BM904" s="5" t="s">
        <v>3800</v>
      </c>
      <c r="BN904" s="5" t="s">
        <v>3801</v>
      </c>
      <c r="BO904" s="5" t="s">
        <v>673</v>
      </c>
      <c r="BP904" s="5" t="s">
        <v>674</v>
      </c>
      <c r="BQ904" s="5" t="s">
        <v>3802</v>
      </c>
      <c r="BR904" s="5" t="s">
        <v>3803</v>
      </c>
      <c r="BS904" s="5" t="s">
        <v>2322</v>
      </c>
      <c r="BT904" s="5" t="s">
        <v>2323</v>
      </c>
    </row>
    <row r="905" spans="1:72" ht="13.5" customHeight="1">
      <c r="A905" s="7" t="str">
        <f>HYPERLINK("http://kyu.snu.ac.kr/sdhj/index.jsp?type=hj/GK14671_00IM0001_040b.jpg","1801_수현내면_040b")</f>
        <v>1801_수현내면_040b</v>
      </c>
      <c r="B905" s="4">
        <v>1801</v>
      </c>
      <c r="C905" s="4" t="s">
        <v>5692</v>
      </c>
      <c r="D905" s="4" t="s">
        <v>5693</v>
      </c>
      <c r="E905" s="4">
        <v>904</v>
      </c>
      <c r="F905" s="5">
        <v>3</v>
      </c>
      <c r="G905" s="5" t="s">
        <v>3260</v>
      </c>
      <c r="H905" s="5" t="s">
        <v>3261</v>
      </c>
      <c r="I905" s="5">
        <v>8</v>
      </c>
      <c r="L905" s="5">
        <v>2</v>
      </c>
      <c r="M905" s="4" t="s">
        <v>3793</v>
      </c>
      <c r="N905" s="4" t="s">
        <v>3794</v>
      </c>
      <c r="S905" s="5" t="s">
        <v>126</v>
      </c>
      <c r="T905" s="5" t="s">
        <v>127</v>
      </c>
      <c r="W905" s="5" t="s">
        <v>76</v>
      </c>
      <c r="X905" s="5" t="s">
        <v>77</v>
      </c>
      <c r="Y905" s="5" t="s">
        <v>130</v>
      </c>
      <c r="Z905" s="5" t="s">
        <v>131</v>
      </c>
      <c r="AC905" s="5">
        <v>82</v>
      </c>
      <c r="AD905" s="5" t="s">
        <v>325</v>
      </c>
      <c r="AE905" s="5" t="s">
        <v>326</v>
      </c>
      <c r="AJ905" s="5" t="s">
        <v>134</v>
      </c>
      <c r="AK905" s="5" t="s">
        <v>135</v>
      </c>
      <c r="AL905" s="5" t="s">
        <v>82</v>
      </c>
      <c r="AM905" s="5" t="s">
        <v>83</v>
      </c>
      <c r="AT905" s="5" t="s">
        <v>1178</v>
      </c>
      <c r="AU905" s="5" t="s">
        <v>1179</v>
      </c>
      <c r="AV905" s="5" t="s">
        <v>3804</v>
      </c>
      <c r="AW905" s="5" t="s">
        <v>3805</v>
      </c>
      <c r="BG905" s="5" t="s">
        <v>1178</v>
      </c>
      <c r="BH905" s="5" t="s">
        <v>1179</v>
      </c>
      <c r="BI905" s="5" t="s">
        <v>2028</v>
      </c>
      <c r="BJ905" s="5" t="s">
        <v>2029</v>
      </c>
      <c r="BK905" s="5" t="s">
        <v>1178</v>
      </c>
      <c r="BL905" s="5" t="s">
        <v>1179</v>
      </c>
      <c r="BM905" s="5" t="s">
        <v>3806</v>
      </c>
      <c r="BN905" s="5" t="s">
        <v>3807</v>
      </c>
      <c r="BO905" s="5" t="s">
        <v>1178</v>
      </c>
      <c r="BP905" s="5" t="s">
        <v>1179</v>
      </c>
      <c r="BQ905" s="5" t="s">
        <v>3808</v>
      </c>
      <c r="BR905" s="5" t="s">
        <v>3809</v>
      </c>
      <c r="BS905" s="5" t="s">
        <v>771</v>
      </c>
      <c r="BT905" s="5" t="s">
        <v>772</v>
      </c>
    </row>
    <row r="906" spans="1:72" ht="13.5" customHeight="1">
      <c r="A906" s="7" t="str">
        <f>HYPERLINK("http://kyu.snu.ac.kr/sdhj/index.jsp?type=hj/GK14671_00IM0001_040b.jpg","1801_수현내면_040b")</f>
        <v>1801_수현내면_040b</v>
      </c>
      <c r="B906" s="4">
        <v>1801</v>
      </c>
      <c r="C906" s="4" t="s">
        <v>5531</v>
      </c>
      <c r="D906" s="4" t="s">
        <v>5532</v>
      </c>
      <c r="E906" s="4">
        <v>905</v>
      </c>
      <c r="F906" s="5">
        <v>3</v>
      </c>
      <c r="G906" s="5" t="s">
        <v>3260</v>
      </c>
      <c r="H906" s="5" t="s">
        <v>3261</v>
      </c>
      <c r="I906" s="5">
        <v>8</v>
      </c>
      <c r="L906" s="5">
        <v>3</v>
      </c>
      <c r="M906" s="4" t="s">
        <v>3785</v>
      </c>
      <c r="N906" s="4" t="s">
        <v>3786</v>
      </c>
      <c r="T906" s="5" t="s">
        <v>5492</v>
      </c>
      <c r="U906" s="5" t="s">
        <v>74</v>
      </c>
      <c r="V906" s="5" t="s">
        <v>75</v>
      </c>
      <c r="W906" s="5" t="s">
        <v>76</v>
      </c>
      <c r="X906" s="5" t="s">
        <v>77</v>
      </c>
      <c r="Y906" s="5" t="s">
        <v>3810</v>
      </c>
      <c r="Z906" s="5" t="s">
        <v>3811</v>
      </c>
      <c r="AC906" s="5">
        <v>63</v>
      </c>
      <c r="AD906" s="5" t="s">
        <v>761</v>
      </c>
      <c r="AE906" s="5" t="s">
        <v>762</v>
      </c>
      <c r="AJ906" s="5" t="s">
        <v>35</v>
      </c>
      <c r="AK906" s="5" t="s">
        <v>36</v>
      </c>
      <c r="AL906" s="5" t="s">
        <v>82</v>
      </c>
      <c r="AM906" s="5" t="s">
        <v>83</v>
      </c>
      <c r="AT906" s="5" t="s">
        <v>1178</v>
      </c>
      <c r="AU906" s="5" t="s">
        <v>1179</v>
      </c>
      <c r="AV906" s="5" t="s">
        <v>2957</v>
      </c>
      <c r="AW906" s="5" t="s">
        <v>2958</v>
      </c>
      <c r="BG906" s="5" t="s">
        <v>1178</v>
      </c>
      <c r="BH906" s="5" t="s">
        <v>1179</v>
      </c>
      <c r="BI906" s="5" t="s">
        <v>3812</v>
      </c>
      <c r="BJ906" s="5" t="s">
        <v>3813</v>
      </c>
      <c r="BK906" s="5" t="s">
        <v>1178</v>
      </c>
      <c r="BL906" s="5" t="s">
        <v>1179</v>
      </c>
      <c r="BM906" s="5" t="s">
        <v>3814</v>
      </c>
      <c r="BN906" s="5" t="s">
        <v>3815</v>
      </c>
      <c r="BO906" s="5" t="s">
        <v>1178</v>
      </c>
      <c r="BP906" s="5" t="s">
        <v>1179</v>
      </c>
      <c r="BQ906" s="5" t="s">
        <v>3816</v>
      </c>
      <c r="BR906" s="5" t="s">
        <v>3817</v>
      </c>
      <c r="BS906" s="5" t="s">
        <v>2869</v>
      </c>
      <c r="BT906" s="5" t="s">
        <v>2870</v>
      </c>
    </row>
    <row r="907" spans="1:72" ht="13.5" customHeight="1">
      <c r="A907" s="7" t="str">
        <f>HYPERLINK("http://kyu.snu.ac.kr/sdhj/index.jsp?type=hj/GK14671_00IM0001_040b.jpg","1801_수현내면_040b")</f>
        <v>1801_수현내면_040b</v>
      </c>
      <c r="B907" s="4">
        <v>1801</v>
      </c>
      <c r="C907" s="4" t="s">
        <v>5184</v>
      </c>
      <c r="D907" s="4" t="s">
        <v>5481</v>
      </c>
      <c r="E907" s="4">
        <v>906</v>
      </c>
      <c r="F907" s="5">
        <v>3</v>
      </c>
      <c r="G907" s="5" t="s">
        <v>3260</v>
      </c>
      <c r="H907" s="5" t="s">
        <v>3261</v>
      </c>
      <c r="I907" s="5">
        <v>8</v>
      </c>
      <c r="L907" s="5">
        <v>3</v>
      </c>
      <c r="M907" s="4" t="s">
        <v>3785</v>
      </c>
      <c r="N907" s="4" t="s">
        <v>3786</v>
      </c>
      <c r="S907" s="5" t="s">
        <v>126</v>
      </c>
      <c r="T907" s="5" t="s">
        <v>127</v>
      </c>
      <c r="W907" s="5" t="s">
        <v>76</v>
      </c>
      <c r="X907" s="5" t="s">
        <v>77</v>
      </c>
      <c r="Y907" s="5" t="s">
        <v>22</v>
      </c>
      <c r="Z907" s="5" t="s">
        <v>23</v>
      </c>
      <c r="AC907" s="5">
        <v>48</v>
      </c>
      <c r="AD907" s="5" t="s">
        <v>453</v>
      </c>
      <c r="AE907" s="5" t="s">
        <v>454</v>
      </c>
      <c r="AJ907" s="5" t="s">
        <v>35</v>
      </c>
      <c r="AK907" s="5" t="s">
        <v>36</v>
      </c>
      <c r="AL907" s="5" t="s">
        <v>3818</v>
      </c>
      <c r="AM907" s="5" t="s">
        <v>3819</v>
      </c>
      <c r="AT907" s="5" t="s">
        <v>1178</v>
      </c>
      <c r="AU907" s="5" t="s">
        <v>1179</v>
      </c>
      <c r="AV907" s="5" t="s">
        <v>3820</v>
      </c>
      <c r="AW907" s="5" t="s">
        <v>3821</v>
      </c>
      <c r="BG907" s="5" t="s">
        <v>1178</v>
      </c>
      <c r="BH907" s="5" t="s">
        <v>1179</v>
      </c>
      <c r="BI907" s="5" t="s">
        <v>3822</v>
      </c>
      <c r="BJ907" s="5" t="s">
        <v>3823</v>
      </c>
      <c r="BK907" s="5" t="s">
        <v>1178</v>
      </c>
      <c r="BL907" s="5" t="s">
        <v>1179</v>
      </c>
      <c r="BM907" s="5" t="s">
        <v>3824</v>
      </c>
      <c r="BN907" s="5" t="s">
        <v>3825</v>
      </c>
      <c r="BO907" s="5" t="s">
        <v>1178</v>
      </c>
      <c r="BP907" s="5" t="s">
        <v>1179</v>
      </c>
      <c r="BQ907" s="5" t="s">
        <v>3725</v>
      </c>
      <c r="BR907" s="5" t="s">
        <v>3726</v>
      </c>
      <c r="BS907" s="5" t="s">
        <v>82</v>
      </c>
      <c r="BT907" s="5" t="s">
        <v>83</v>
      </c>
    </row>
    <row r="908" spans="1:72" ht="13.5" customHeight="1">
      <c r="A908" s="7" t="str">
        <f>HYPERLINK("http://kyu.snu.ac.kr/sdhj/index.jsp?type=hj/GK14671_00IM0001_040b.jpg","1801_수현내면_040b")</f>
        <v>1801_수현내면_040b</v>
      </c>
      <c r="B908" s="4">
        <v>1801</v>
      </c>
      <c r="C908" s="4" t="s">
        <v>5251</v>
      </c>
      <c r="D908" s="4" t="s">
        <v>5252</v>
      </c>
      <c r="E908" s="4">
        <v>907</v>
      </c>
      <c r="F908" s="5">
        <v>3</v>
      </c>
      <c r="G908" s="5" t="s">
        <v>3260</v>
      </c>
      <c r="H908" s="5" t="s">
        <v>3261</v>
      </c>
      <c r="I908" s="5">
        <v>8</v>
      </c>
      <c r="L908" s="5">
        <v>4</v>
      </c>
      <c r="M908" s="4" t="s">
        <v>3826</v>
      </c>
      <c r="N908" s="4" t="s">
        <v>3827</v>
      </c>
      <c r="T908" s="5" t="s">
        <v>5593</v>
      </c>
      <c r="U908" s="5" t="s">
        <v>100</v>
      </c>
      <c r="V908" s="5" t="s">
        <v>101</v>
      </c>
      <c r="W908" s="5" t="s">
        <v>775</v>
      </c>
      <c r="X908" s="5" t="s">
        <v>776</v>
      </c>
      <c r="Y908" s="5" t="s">
        <v>3828</v>
      </c>
      <c r="Z908" s="5" t="s">
        <v>2993</v>
      </c>
      <c r="AC908" s="5">
        <v>37</v>
      </c>
      <c r="AD908" s="5" t="s">
        <v>156</v>
      </c>
      <c r="AE908" s="5" t="s">
        <v>157</v>
      </c>
      <c r="AJ908" s="5" t="s">
        <v>35</v>
      </c>
      <c r="AK908" s="5" t="s">
        <v>36</v>
      </c>
      <c r="AL908" s="5" t="s">
        <v>317</v>
      </c>
      <c r="AM908" s="5" t="s">
        <v>318</v>
      </c>
      <c r="AT908" s="5" t="s">
        <v>110</v>
      </c>
      <c r="AU908" s="5" t="s">
        <v>111</v>
      </c>
      <c r="AV908" s="5" t="s">
        <v>3829</v>
      </c>
      <c r="AW908" s="5" t="s">
        <v>3830</v>
      </c>
      <c r="BG908" s="5" t="s">
        <v>110</v>
      </c>
      <c r="BH908" s="5" t="s">
        <v>111</v>
      </c>
      <c r="BI908" s="5" t="s">
        <v>3443</v>
      </c>
      <c r="BJ908" s="5" t="s">
        <v>3444</v>
      </c>
      <c r="BK908" s="5" t="s">
        <v>110</v>
      </c>
      <c r="BL908" s="5" t="s">
        <v>111</v>
      </c>
      <c r="BM908" s="5" t="s">
        <v>3445</v>
      </c>
      <c r="BN908" s="5" t="s">
        <v>3446</v>
      </c>
      <c r="BO908" s="5" t="s">
        <v>110</v>
      </c>
      <c r="BP908" s="5" t="s">
        <v>111</v>
      </c>
      <c r="BQ908" s="5" t="s">
        <v>3831</v>
      </c>
      <c r="BR908" s="5" t="s">
        <v>3832</v>
      </c>
      <c r="BS908" s="5" t="s">
        <v>3833</v>
      </c>
      <c r="BT908" s="5" t="s">
        <v>5810</v>
      </c>
    </row>
    <row r="909" spans="1:72" ht="13.5" customHeight="1">
      <c r="A909" s="7" t="str">
        <f>HYPERLINK("http://kyu.snu.ac.kr/sdhj/index.jsp?type=hj/GK14671_00IM0001_040b.jpg","1801_수현내면_040b")</f>
        <v>1801_수현내면_040b</v>
      </c>
      <c r="B909" s="4">
        <v>1801</v>
      </c>
      <c r="C909" s="4" t="s">
        <v>5262</v>
      </c>
      <c r="D909" s="4" t="s">
        <v>5263</v>
      </c>
      <c r="E909" s="4">
        <v>908</v>
      </c>
      <c r="F909" s="5">
        <v>3</v>
      </c>
      <c r="G909" s="5" t="s">
        <v>3260</v>
      </c>
      <c r="H909" s="5" t="s">
        <v>3261</v>
      </c>
      <c r="I909" s="5">
        <v>8</v>
      </c>
      <c r="L909" s="5">
        <v>4</v>
      </c>
      <c r="M909" s="4" t="s">
        <v>3826</v>
      </c>
      <c r="N909" s="4" t="s">
        <v>3827</v>
      </c>
      <c r="S909" s="5" t="s">
        <v>126</v>
      </c>
      <c r="T909" s="5" t="s">
        <v>127</v>
      </c>
      <c r="W909" s="5" t="s">
        <v>378</v>
      </c>
      <c r="X909" s="5" t="s">
        <v>379</v>
      </c>
      <c r="Y909" s="5" t="s">
        <v>130</v>
      </c>
      <c r="Z909" s="5" t="s">
        <v>131</v>
      </c>
      <c r="AC909" s="5">
        <v>36</v>
      </c>
      <c r="AD909" s="5" t="s">
        <v>544</v>
      </c>
      <c r="AE909" s="5" t="s">
        <v>545</v>
      </c>
      <c r="AJ909" s="5" t="s">
        <v>134</v>
      </c>
      <c r="AK909" s="5" t="s">
        <v>135</v>
      </c>
      <c r="AL909" s="5" t="s">
        <v>380</v>
      </c>
      <c r="AM909" s="5" t="s">
        <v>381</v>
      </c>
      <c r="AT909" s="5" t="s">
        <v>100</v>
      </c>
      <c r="AU909" s="5" t="s">
        <v>101</v>
      </c>
      <c r="AV909" s="5" t="s">
        <v>3834</v>
      </c>
      <c r="AW909" s="5" t="s">
        <v>3835</v>
      </c>
      <c r="BG909" s="5" t="s">
        <v>110</v>
      </c>
      <c r="BH909" s="5" t="s">
        <v>111</v>
      </c>
      <c r="BI909" s="5" t="s">
        <v>3836</v>
      </c>
      <c r="BJ909" s="5" t="s">
        <v>3837</v>
      </c>
      <c r="BK909" s="5" t="s">
        <v>110</v>
      </c>
      <c r="BL909" s="5" t="s">
        <v>111</v>
      </c>
      <c r="BM909" s="5" t="s">
        <v>3838</v>
      </c>
      <c r="BN909" s="5" t="s">
        <v>5811</v>
      </c>
      <c r="BO909" s="5" t="s">
        <v>110</v>
      </c>
      <c r="BP909" s="5" t="s">
        <v>111</v>
      </c>
      <c r="BQ909" s="5" t="s">
        <v>3839</v>
      </c>
      <c r="BR909" s="5" t="s">
        <v>3840</v>
      </c>
      <c r="BS909" s="5" t="s">
        <v>82</v>
      </c>
      <c r="BT909" s="5" t="s">
        <v>83</v>
      </c>
    </row>
    <row r="910" spans="1:72" ht="13.5" customHeight="1">
      <c r="A910" s="7" t="str">
        <f>HYPERLINK("http://kyu.snu.ac.kr/sdhj/index.jsp?type=hj/GK14671_00IM0001_040b.jpg","1801_수현내면_040b")</f>
        <v>1801_수현내면_040b</v>
      </c>
      <c r="B910" s="4">
        <v>1801</v>
      </c>
      <c r="C910" s="4" t="s">
        <v>5508</v>
      </c>
      <c r="D910" s="4" t="s">
        <v>5509</v>
      </c>
      <c r="E910" s="4">
        <v>909</v>
      </c>
      <c r="F910" s="5">
        <v>3</v>
      </c>
      <c r="G910" s="5" t="s">
        <v>3260</v>
      </c>
      <c r="H910" s="5" t="s">
        <v>3261</v>
      </c>
      <c r="I910" s="5">
        <v>8</v>
      </c>
      <c r="L910" s="5">
        <v>4</v>
      </c>
      <c r="M910" s="4" t="s">
        <v>3826</v>
      </c>
      <c r="N910" s="4" t="s">
        <v>3827</v>
      </c>
      <c r="S910" s="5" t="s">
        <v>251</v>
      </c>
      <c r="T910" s="5" t="s">
        <v>252</v>
      </c>
      <c r="U910" s="5" t="s">
        <v>100</v>
      </c>
      <c r="V910" s="5" t="s">
        <v>101</v>
      </c>
      <c r="Y910" s="5" t="s">
        <v>3841</v>
      </c>
      <c r="Z910" s="5" t="s">
        <v>3842</v>
      </c>
      <c r="AC910" s="5">
        <v>13</v>
      </c>
      <c r="AD910" s="5" t="s">
        <v>944</v>
      </c>
      <c r="AE910" s="5" t="s">
        <v>945</v>
      </c>
    </row>
    <row r="911" spans="1:72" ht="13.5" customHeight="1">
      <c r="A911" s="7" t="str">
        <f>HYPERLINK("http://kyu.snu.ac.kr/sdhj/index.jsp?type=hj/GK14671_00IM0001_040b.jpg","1801_수현내면_040b")</f>
        <v>1801_수현내면_040b</v>
      </c>
      <c r="B911" s="4">
        <v>1801</v>
      </c>
      <c r="C911" s="4" t="s">
        <v>5180</v>
      </c>
      <c r="D911" s="4" t="s">
        <v>5258</v>
      </c>
      <c r="E911" s="4">
        <v>910</v>
      </c>
      <c r="F911" s="5">
        <v>3</v>
      </c>
      <c r="G911" s="5" t="s">
        <v>3260</v>
      </c>
      <c r="H911" s="5" t="s">
        <v>3261</v>
      </c>
      <c r="I911" s="5">
        <v>8</v>
      </c>
      <c r="L911" s="5">
        <v>4</v>
      </c>
      <c r="M911" s="4" t="s">
        <v>3826</v>
      </c>
      <c r="N911" s="4" t="s">
        <v>3827</v>
      </c>
      <c r="S911" s="5" t="s">
        <v>234</v>
      </c>
      <c r="T911" s="5" t="s">
        <v>235</v>
      </c>
      <c r="W911" s="5" t="s">
        <v>3843</v>
      </c>
      <c r="X911" s="5" t="s">
        <v>1290</v>
      </c>
      <c r="Y911" s="5" t="s">
        <v>130</v>
      </c>
      <c r="Z911" s="5" t="s">
        <v>131</v>
      </c>
      <c r="AC911" s="5">
        <v>56</v>
      </c>
      <c r="AD911" s="5" t="s">
        <v>2675</v>
      </c>
      <c r="AE911" s="5" t="s">
        <v>1342</v>
      </c>
    </row>
    <row r="912" spans="1:72" ht="13.5" customHeight="1">
      <c r="A912" s="7" t="str">
        <f>HYPERLINK("http://kyu.snu.ac.kr/sdhj/index.jsp?type=hj/GK14671_00IM0001_040b.jpg","1801_수현내면_040b")</f>
        <v>1801_수현내면_040b</v>
      </c>
      <c r="B912" s="4">
        <v>1801</v>
      </c>
      <c r="C912" s="4" t="s">
        <v>5180</v>
      </c>
      <c r="D912" s="4" t="s">
        <v>5258</v>
      </c>
      <c r="E912" s="4">
        <v>911</v>
      </c>
      <c r="F912" s="5">
        <v>3</v>
      </c>
      <c r="G912" s="5" t="s">
        <v>3260</v>
      </c>
      <c r="H912" s="5" t="s">
        <v>3261</v>
      </c>
      <c r="I912" s="5">
        <v>8</v>
      </c>
      <c r="L912" s="5">
        <v>4</v>
      </c>
      <c r="M912" s="4" t="s">
        <v>3826</v>
      </c>
      <c r="N912" s="4" t="s">
        <v>3827</v>
      </c>
      <c r="T912" s="5" t="s">
        <v>5597</v>
      </c>
      <c r="U912" s="5" t="s">
        <v>158</v>
      </c>
      <c r="V912" s="5" t="s">
        <v>159</v>
      </c>
      <c r="Y912" s="5" t="s">
        <v>1110</v>
      </c>
      <c r="Z912" s="5" t="s">
        <v>1111</v>
      </c>
      <c r="AC912" s="5">
        <v>17</v>
      </c>
      <c r="AD912" s="5" t="s">
        <v>299</v>
      </c>
      <c r="AE912" s="5" t="s">
        <v>300</v>
      </c>
    </row>
    <row r="913" spans="1:72" ht="13.5" customHeight="1">
      <c r="A913" s="7" t="str">
        <f>HYPERLINK("http://kyu.snu.ac.kr/sdhj/index.jsp?type=hj/GK14671_00IM0001_040b.jpg","1801_수현내면_040b")</f>
        <v>1801_수현내면_040b</v>
      </c>
      <c r="B913" s="4">
        <v>1801</v>
      </c>
      <c r="C913" s="4" t="s">
        <v>5180</v>
      </c>
      <c r="D913" s="4" t="s">
        <v>5258</v>
      </c>
      <c r="E913" s="4">
        <v>912</v>
      </c>
      <c r="F913" s="5">
        <v>3</v>
      </c>
      <c r="G913" s="5" t="s">
        <v>3260</v>
      </c>
      <c r="H913" s="5" t="s">
        <v>3261</v>
      </c>
      <c r="I913" s="5">
        <v>8</v>
      </c>
      <c r="L913" s="5">
        <v>5</v>
      </c>
      <c r="M913" s="4" t="s">
        <v>3844</v>
      </c>
      <c r="N913" s="4" t="s">
        <v>3845</v>
      </c>
      <c r="T913" s="5" t="s">
        <v>5198</v>
      </c>
      <c r="U913" s="5" t="s">
        <v>100</v>
      </c>
      <c r="V913" s="5" t="s">
        <v>101</v>
      </c>
      <c r="W913" s="5" t="s">
        <v>775</v>
      </c>
      <c r="X913" s="5" t="s">
        <v>776</v>
      </c>
      <c r="Y913" s="5" t="s">
        <v>3846</v>
      </c>
      <c r="Z913" s="5" t="s">
        <v>2172</v>
      </c>
      <c r="AC913" s="5">
        <v>49</v>
      </c>
      <c r="AD913" s="5" t="s">
        <v>106</v>
      </c>
      <c r="AE913" s="5" t="s">
        <v>107</v>
      </c>
      <c r="AJ913" s="5" t="s">
        <v>35</v>
      </c>
      <c r="AK913" s="5" t="s">
        <v>36</v>
      </c>
      <c r="AL913" s="5" t="s">
        <v>686</v>
      </c>
      <c r="AM913" s="5" t="s">
        <v>687</v>
      </c>
      <c r="AT913" s="5" t="s">
        <v>110</v>
      </c>
      <c r="AU913" s="5" t="s">
        <v>111</v>
      </c>
      <c r="AV913" s="5" t="s">
        <v>3681</v>
      </c>
      <c r="AW913" s="5" t="s">
        <v>3682</v>
      </c>
      <c r="BG913" s="5" t="s">
        <v>110</v>
      </c>
      <c r="BH913" s="5" t="s">
        <v>111</v>
      </c>
      <c r="BI913" s="5" t="s">
        <v>3683</v>
      </c>
      <c r="BJ913" s="5" t="s">
        <v>3684</v>
      </c>
      <c r="BK913" s="5" t="s">
        <v>110</v>
      </c>
      <c r="BL913" s="5" t="s">
        <v>111</v>
      </c>
      <c r="BM913" s="5" t="s">
        <v>3847</v>
      </c>
      <c r="BN913" s="5" t="s">
        <v>3686</v>
      </c>
      <c r="BO913" s="5" t="s">
        <v>110</v>
      </c>
      <c r="BP913" s="5" t="s">
        <v>111</v>
      </c>
      <c r="BQ913" s="5" t="s">
        <v>3848</v>
      </c>
      <c r="BR913" s="5" t="s">
        <v>3849</v>
      </c>
      <c r="BS913" s="5" t="s">
        <v>82</v>
      </c>
      <c r="BT913" s="5" t="s">
        <v>83</v>
      </c>
    </row>
    <row r="914" spans="1:72" ht="13.5" customHeight="1">
      <c r="A914" s="7" t="str">
        <f>HYPERLINK("http://kyu.snu.ac.kr/sdhj/index.jsp?type=hj/GK14671_00IM0001_040b.jpg","1801_수현내면_040b")</f>
        <v>1801_수현내면_040b</v>
      </c>
      <c r="B914" s="4">
        <v>1801</v>
      </c>
      <c r="C914" s="4" t="s">
        <v>5812</v>
      </c>
      <c r="D914" s="4" t="s">
        <v>5813</v>
      </c>
      <c r="E914" s="4">
        <v>913</v>
      </c>
      <c r="F914" s="5">
        <v>3</v>
      </c>
      <c r="G914" s="5" t="s">
        <v>3260</v>
      </c>
      <c r="H914" s="5" t="s">
        <v>3261</v>
      </c>
      <c r="I914" s="5">
        <v>8</v>
      </c>
      <c r="L914" s="5">
        <v>5</v>
      </c>
      <c r="M914" s="4" t="s">
        <v>3844</v>
      </c>
      <c r="N914" s="4" t="s">
        <v>3845</v>
      </c>
      <c r="S914" s="5" t="s">
        <v>126</v>
      </c>
      <c r="T914" s="5" t="s">
        <v>127</v>
      </c>
      <c r="W914" s="5" t="s">
        <v>920</v>
      </c>
      <c r="X914" s="5" t="s">
        <v>921</v>
      </c>
      <c r="Y914" s="5" t="s">
        <v>130</v>
      </c>
      <c r="Z914" s="5" t="s">
        <v>131</v>
      </c>
      <c r="AC914" s="5">
        <v>43</v>
      </c>
      <c r="AD914" s="5" t="s">
        <v>780</v>
      </c>
      <c r="AE914" s="5" t="s">
        <v>781</v>
      </c>
      <c r="AJ914" s="5" t="s">
        <v>134</v>
      </c>
      <c r="AK914" s="5" t="s">
        <v>135</v>
      </c>
      <c r="AL914" s="5" t="s">
        <v>94</v>
      </c>
      <c r="AM914" s="5" t="s">
        <v>95</v>
      </c>
      <c r="AT914" s="5" t="s">
        <v>110</v>
      </c>
      <c r="AU914" s="5" t="s">
        <v>111</v>
      </c>
      <c r="AV914" s="5" t="s">
        <v>3850</v>
      </c>
      <c r="AW914" s="5" t="s">
        <v>3851</v>
      </c>
      <c r="BG914" s="5" t="s">
        <v>110</v>
      </c>
      <c r="BH914" s="5" t="s">
        <v>111</v>
      </c>
      <c r="BI914" s="5" t="s">
        <v>3852</v>
      </c>
      <c r="BJ914" s="5" t="s">
        <v>3853</v>
      </c>
      <c r="BK914" s="5" t="s">
        <v>1316</v>
      </c>
      <c r="BL914" s="5" t="s">
        <v>1317</v>
      </c>
      <c r="BM914" s="5" t="s">
        <v>3854</v>
      </c>
      <c r="BN914" s="5" t="s">
        <v>3855</v>
      </c>
      <c r="BO914" s="5" t="s">
        <v>110</v>
      </c>
      <c r="BP914" s="5" t="s">
        <v>111</v>
      </c>
      <c r="BQ914" s="5" t="s">
        <v>3856</v>
      </c>
      <c r="BR914" s="5" t="s">
        <v>3857</v>
      </c>
      <c r="BS914" s="5" t="s">
        <v>413</v>
      </c>
      <c r="BT914" s="5" t="s">
        <v>414</v>
      </c>
    </row>
    <row r="915" spans="1:72" ht="13.5" customHeight="1">
      <c r="A915" s="7" t="str">
        <f>HYPERLINK("http://kyu.snu.ac.kr/sdhj/index.jsp?type=hj/GK14671_00IM0001_040b.jpg","1801_수현내면_040b")</f>
        <v>1801_수현내면_040b</v>
      </c>
      <c r="B915" s="4">
        <v>1801</v>
      </c>
      <c r="C915" s="4" t="s">
        <v>5471</v>
      </c>
      <c r="D915" s="4" t="s">
        <v>5472</v>
      </c>
      <c r="E915" s="4">
        <v>914</v>
      </c>
      <c r="F915" s="5">
        <v>3</v>
      </c>
      <c r="G915" s="5" t="s">
        <v>3260</v>
      </c>
      <c r="H915" s="5" t="s">
        <v>3261</v>
      </c>
      <c r="I915" s="5">
        <v>8</v>
      </c>
      <c r="L915" s="5">
        <v>5</v>
      </c>
      <c r="M915" s="4" t="s">
        <v>3844</v>
      </c>
      <c r="N915" s="4" t="s">
        <v>3845</v>
      </c>
      <c r="S915" s="5" t="s">
        <v>251</v>
      </c>
      <c r="T915" s="5" t="s">
        <v>252</v>
      </c>
      <c r="U915" s="5" t="s">
        <v>100</v>
      </c>
      <c r="V915" s="5" t="s">
        <v>101</v>
      </c>
      <c r="Y915" s="5" t="s">
        <v>3858</v>
      </c>
      <c r="Z915" s="5" t="s">
        <v>3859</v>
      </c>
      <c r="AC915" s="5">
        <v>21</v>
      </c>
      <c r="AD915" s="5" t="s">
        <v>511</v>
      </c>
      <c r="AE915" s="5" t="s">
        <v>512</v>
      </c>
    </row>
    <row r="916" spans="1:72" ht="13.5" customHeight="1">
      <c r="A916" s="7" t="str">
        <f>HYPERLINK("http://kyu.snu.ac.kr/sdhj/index.jsp?type=hj/GK14671_00IM0001_040b.jpg","1801_수현내면_040b")</f>
        <v>1801_수현내면_040b</v>
      </c>
      <c r="B916" s="4">
        <v>1801</v>
      </c>
      <c r="C916" s="4" t="s">
        <v>5223</v>
      </c>
      <c r="D916" s="4" t="s">
        <v>5224</v>
      </c>
      <c r="E916" s="4">
        <v>915</v>
      </c>
      <c r="F916" s="5">
        <v>3</v>
      </c>
      <c r="G916" s="5" t="s">
        <v>3260</v>
      </c>
      <c r="H916" s="5" t="s">
        <v>3261</v>
      </c>
      <c r="I916" s="5">
        <v>8</v>
      </c>
      <c r="L916" s="5">
        <v>5</v>
      </c>
      <c r="M916" s="4" t="s">
        <v>3844</v>
      </c>
      <c r="N916" s="4" t="s">
        <v>3845</v>
      </c>
      <c r="S916" s="5" t="s">
        <v>251</v>
      </c>
      <c r="T916" s="5" t="s">
        <v>252</v>
      </c>
      <c r="U916" s="5" t="s">
        <v>100</v>
      </c>
      <c r="V916" s="5" t="s">
        <v>101</v>
      </c>
      <c r="Y916" s="5" t="s">
        <v>3860</v>
      </c>
      <c r="Z916" s="5" t="s">
        <v>3666</v>
      </c>
      <c r="AC916" s="5">
        <v>18</v>
      </c>
      <c r="AD916" s="5" t="s">
        <v>570</v>
      </c>
      <c r="AE916" s="5" t="s">
        <v>571</v>
      </c>
    </row>
    <row r="917" spans="1:72" ht="13.5" customHeight="1">
      <c r="A917" s="7" t="str">
        <f>HYPERLINK("http://kyu.snu.ac.kr/sdhj/index.jsp?type=hj/GK14671_00IM0001_040b.jpg","1801_수현내면_040b")</f>
        <v>1801_수현내면_040b</v>
      </c>
      <c r="B917" s="4">
        <v>1801</v>
      </c>
      <c r="C917" s="4" t="s">
        <v>5223</v>
      </c>
      <c r="D917" s="4" t="s">
        <v>5224</v>
      </c>
      <c r="E917" s="4">
        <v>916</v>
      </c>
      <c r="F917" s="5">
        <v>3</v>
      </c>
      <c r="G917" s="5" t="s">
        <v>3260</v>
      </c>
      <c r="H917" s="5" t="s">
        <v>3261</v>
      </c>
      <c r="I917" s="5">
        <v>8</v>
      </c>
      <c r="L917" s="5">
        <v>5</v>
      </c>
      <c r="M917" s="4" t="s">
        <v>3844</v>
      </c>
      <c r="N917" s="4" t="s">
        <v>3845</v>
      </c>
      <c r="S917" s="5" t="s">
        <v>362</v>
      </c>
      <c r="T917" s="5" t="s">
        <v>363</v>
      </c>
      <c r="AC917" s="5">
        <v>12</v>
      </c>
      <c r="AD917" s="5" t="s">
        <v>475</v>
      </c>
      <c r="AE917" s="5" t="s">
        <v>476</v>
      </c>
    </row>
    <row r="918" spans="1:72" ht="13.5" customHeight="1">
      <c r="A918" s="7" t="str">
        <f>HYPERLINK("http://kyu.snu.ac.kr/sdhj/index.jsp?type=hj/GK14671_00IM0001_040b.jpg","1801_수현내면_040b")</f>
        <v>1801_수현내면_040b</v>
      </c>
      <c r="B918" s="4">
        <v>1801</v>
      </c>
      <c r="C918" s="4" t="s">
        <v>5223</v>
      </c>
      <c r="D918" s="4" t="s">
        <v>5224</v>
      </c>
      <c r="E918" s="4">
        <v>917</v>
      </c>
      <c r="F918" s="5">
        <v>3</v>
      </c>
      <c r="G918" s="5" t="s">
        <v>3260</v>
      </c>
      <c r="H918" s="5" t="s">
        <v>3261</v>
      </c>
      <c r="I918" s="5">
        <v>8</v>
      </c>
      <c r="L918" s="5">
        <v>5</v>
      </c>
      <c r="M918" s="4" t="s">
        <v>3844</v>
      </c>
      <c r="N918" s="4" t="s">
        <v>3845</v>
      </c>
      <c r="S918" s="5" t="s">
        <v>362</v>
      </c>
      <c r="T918" s="5" t="s">
        <v>363</v>
      </c>
      <c r="AC918" s="5">
        <v>8</v>
      </c>
      <c r="AD918" s="5" t="s">
        <v>524</v>
      </c>
      <c r="AE918" s="5" t="s">
        <v>525</v>
      </c>
    </row>
    <row r="919" spans="1:72" ht="13.5" customHeight="1">
      <c r="A919" s="7" t="str">
        <f>HYPERLINK("http://kyu.snu.ac.kr/sdhj/index.jsp?type=hj/GK14671_00IM0001_040b.jpg","1801_수현내면_040b")</f>
        <v>1801_수현내면_040b</v>
      </c>
      <c r="B919" s="4">
        <v>1801</v>
      </c>
      <c r="C919" s="4" t="s">
        <v>5223</v>
      </c>
      <c r="D919" s="4" t="s">
        <v>5224</v>
      </c>
      <c r="E919" s="4">
        <v>918</v>
      </c>
      <c r="F919" s="5">
        <v>3</v>
      </c>
      <c r="G919" s="5" t="s">
        <v>3260</v>
      </c>
      <c r="H919" s="5" t="s">
        <v>3261</v>
      </c>
      <c r="I919" s="5">
        <v>8</v>
      </c>
      <c r="L919" s="5">
        <v>5</v>
      </c>
      <c r="M919" s="4" t="s">
        <v>3844</v>
      </c>
      <c r="N919" s="4" t="s">
        <v>3845</v>
      </c>
      <c r="T919" s="5" t="s">
        <v>5814</v>
      </c>
      <c r="U919" s="5" t="s">
        <v>158</v>
      </c>
      <c r="V919" s="5" t="s">
        <v>159</v>
      </c>
      <c r="Y919" s="5" t="s">
        <v>3861</v>
      </c>
      <c r="Z919" s="5" t="s">
        <v>2566</v>
      </c>
      <c r="AC919" s="5">
        <v>48</v>
      </c>
      <c r="AD919" s="5" t="s">
        <v>453</v>
      </c>
      <c r="AE919" s="5" t="s">
        <v>454</v>
      </c>
    </row>
    <row r="920" spans="1:72" ht="13.5" customHeight="1">
      <c r="A920" s="7" t="str">
        <f>HYPERLINK("http://kyu.snu.ac.kr/sdhj/index.jsp?type=hj/GK14671_00IM0001_040b.jpg","1801_수현내면_040b")</f>
        <v>1801_수현내면_040b</v>
      </c>
      <c r="B920" s="4">
        <v>1801</v>
      </c>
      <c r="C920" s="4" t="s">
        <v>5223</v>
      </c>
      <c r="D920" s="4" t="s">
        <v>5224</v>
      </c>
      <c r="E920" s="4">
        <v>919</v>
      </c>
      <c r="F920" s="5">
        <v>4</v>
      </c>
      <c r="G920" s="5" t="s">
        <v>3862</v>
      </c>
      <c r="H920" s="5" t="s">
        <v>3863</v>
      </c>
      <c r="I920" s="5">
        <v>1</v>
      </c>
      <c r="J920" s="5" t="s">
        <v>3864</v>
      </c>
      <c r="K920" s="5" t="s">
        <v>3865</v>
      </c>
      <c r="L920" s="5">
        <v>1</v>
      </c>
      <c r="M920" s="4" t="s">
        <v>3864</v>
      </c>
      <c r="N920" s="4" t="s">
        <v>3865</v>
      </c>
      <c r="T920" s="5" t="s">
        <v>5815</v>
      </c>
      <c r="U920" s="5" t="s">
        <v>1341</v>
      </c>
      <c r="V920" s="5" t="s">
        <v>1342</v>
      </c>
      <c r="W920" s="5" t="s">
        <v>76</v>
      </c>
      <c r="X920" s="5" t="s">
        <v>77</v>
      </c>
      <c r="Y920" s="5" t="s">
        <v>3866</v>
      </c>
      <c r="Z920" s="5" t="s">
        <v>3867</v>
      </c>
      <c r="AC920" s="5">
        <v>68</v>
      </c>
      <c r="AD920" s="5" t="s">
        <v>524</v>
      </c>
      <c r="AE920" s="5" t="s">
        <v>525</v>
      </c>
      <c r="AJ920" s="5" t="s">
        <v>35</v>
      </c>
      <c r="AK920" s="5" t="s">
        <v>36</v>
      </c>
      <c r="AL920" s="5" t="s">
        <v>82</v>
      </c>
      <c r="AM920" s="5" t="s">
        <v>83</v>
      </c>
      <c r="AT920" s="5" t="s">
        <v>1178</v>
      </c>
      <c r="AU920" s="5" t="s">
        <v>1179</v>
      </c>
      <c r="AV920" s="5" t="s">
        <v>1103</v>
      </c>
      <c r="AW920" s="5" t="s">
        <v>1104</v>
      </c>
      <c r="BG920" s="5" t="s">
        <v>1178</v>
      </c>
      <c r="BH920" s="5" t="s">
        <v>1179</v>
      </c>
      <c r="BI920" s="5" t="s">
        <v>3868</v>
      </c>
      <c r="BJ920" s="5" t="s">
        <v>3869</v>
      </c>
      <c r="BK920" s="5" t="s">
        <v>1178</v>
      </c>
      <c r="BL920" s="5" t="s">
        <v>1179</v>
      </c>
      <c r="BM920" s="5" t="s">
        <v>3870</v>
      </c>
      <c r="BN920" s="5" t="s">
        <v>3871</v>
      </c>
      <c r="BO920" s="5" t="s">
        <v>1178</v>
      </c>
      <c r="BP920" s="5" t="s">
        <v>1179</v>
      </c>
      <c r="BQ920" s="5" t="s">
        <v>3872</v>
      </c>
      <c r="BR920" s="5" t="s">
        <v>3873</v>
      </c>
      <c r="BS920" s="5" t="s">
        <v>714</v>
      </c>
      <c r="BT920" s="5" t="s">
        <v>715</v>
      </c>
    </row>
    <row r="921" spans="1:72" ht="13.5" customHeight="1">
      <c r="A921" s="7" t="str">
        <f>HYPERLINK("http://kyu.snu.ac.kr/sdhj/index.jsp?type=hj/GK14671_00IM0001_040b.jpg","1801_수현내면_040b")</f>
        <v>1801_수현내면_040b</v>
      </c>
      <c r="B921" s="4">
        <v>1801</v>
      </c>
      <c r="C921" s="4" t="s">
        <v>5473</v>
      </c>
      <c r="D921" s="4" t="s">
        <v>5474</v>
      </c>
      <c r="E921" s="4">
        <v>920</v>
      </c>
      <c r="F921" s="5">
        <v>4</v>
      </c>
      <c r="G921" s="5" t="s">
        <v>3862</v>
      </c>
      <c r="H921" s="5" t="s">
        <v>3863</v>
      </c>
      <c r="I921" s="5">
        <v>1</v>
      </c>
      <c r="L921" s="5">
        <v>1</v>
      </c>
      <c r="M921" s="4" t="s">
        <v>3864</v>
      </c>
      <c r="N921" s="4" t="s">
        <v>3865</v>
      </c>
      <c r="S921" s="5" t="s">
        <v>126</v>
      </c>
      <c r="T921" s="5" t="s">
        <v>127</v>
      </c>
      <c r="W921" s="5" t="s">
        <v>775</v>
      </c>
      <c r="X921" s="5" t="s">
        <v>776</v>
      </c>
      <c r="Y921" s="5" t="s">
        <v>342</v>
      </c>
      <c r="Z921" s="5" t="s">
        <v>343</v>
      </c>
      <c r="AC921" s="5">
        <v>57</v>
      </c>
      <c r="AD921" s="5" t="s">
        <v>2056</v>
      </c>
      <c r="AE921" s="5" t="s">
        <v>2057</v>
      </c>
      <c r="AJ921" s="5" t="s">
        <v>35</v>
      </c>
      <c r="AK921" s="5" t="s">
        <v>36</v>
      </c>
      <c r="AL921" s="5" t="s">
        <v>771</v>
      </c>
      <c r="AM921" s="5" t="s">
        <v>772</v>
      </c>
      <c r="AT921" s="5" t="s">
        <v>1178</v>
      </c>
      <c r="AU921" s="5" t="s">
        <v>1179</v>
      </c>
      <c r="AV921" s="5" t="s">
        <v>3874</v>
      </c>
      <c r="AW921" s="5" t="s">
        <v>3875</v>
      </c>
      <c r="BG921" s="5" t="s">
        <v>1178</v>
      </c>
      <c r="BH921" s="5" t="s">
        <v>1179</v>
      </c>
      <c r="BI921" s="5" t="s">
        <v>2020</v>
      </c>
      <c r="BJ921" s="5" t="s">
        <v>1752</v>
      </c>
      <c r="BK921" s="5" t="s">
        <v>346</v>
      </c>
      <c r="BL921" s="5" t="s">
        <v>347</v>
      </c>
      <c r="BM921" s="5" t="s">
        <v>3876</v>
      </c>
      <c r="BN921" s="5" t="s">
        <v>3877</v>
      </c>
      <c r="BO921" s="5" t="s">
        <v>1178</v>
      </c>
      <c r="BP921" s="5" t="s">
        <v>1179</v>
      </c>
      <c r="BQ921" s="5" t="s">
        <v>3878</v>
      </c>
      <c r="BR921" s="5" t="s">
        <v>3879</v>
      </c>
      <c r="BS921" s="5" t="s">
        <v>82</v>
      </c>
      <c r="BT921" s="5" t="s">
        <v>83</v>
      </c>
    </row>
    <row r="922" spans="1:72" ht="13.5" customHeight="1">
      <c r="A922" s="7" t="str">
        <f>HYPERLINK("http://kyu.snu.ac.kr/sdhj/index.jsp?type=hj/GK14671_00IM0001_040b.jpg","1801_수현내면_040b")</f>
        <v>1801_수현내면_040b</v>
      </c>
      <c r="B922" s="4">
        <v>1801</v>
      </c>
      <c r="C922" s="4" t="s">
        <v>5206</v>
      </c>
      <c r="D922" s="4" t="s">
        <v>5207</v>
      </c>
      <c r="E922" s="4">
        <v>921</v>
      </c>
      <c r="F922" s="5">
        <v>4</v>
      </c>
      <c r="G922" s="5" t="s">
        <v>3862</v>
      </c>
      <c r="H922" s="5" t="s">
        <v>3863</v>
      </c>
      <c r="I922" s="5">
        <v>1</v>
      </c>
      <c r="L922" s="5">
        <v>1</v>
      </c>
      <c r="M922" s="4" t="s">
        <v>3864</v>
      </c>
      <c r="N922" s="4" t="s">
        <v>3865</v>
      </c>
      <c r="S922" s="5" t="s">
        <v>251</v>
      </c>
      <c r="T922" s="5" t="s">
        <v>252</v>
      </c>
      <c r="U922" s="5" t="s">
        <v>3064</v>
      </c>
      <c r="V922" s="5" t="s">
        <v>3065</v>
      </c>
      <c r="Y922" s="5" t="s">
        <v>3880</v>
      </c>
      <c r="Z922" s="5" t="s">
        <v>3881</v>
      </c>
      <c r="AA922" s="5" t="s">
        <v>3882</v>
      </c>
      <c r="AB922" s="5" t="s">
        <v>3883</v>
      </c>
      <c r="AC922" s="5">
        <v>37</v>
      </c>
      <c r="AD922" s="5" t="s">
        <v>156</v>
      </c>
      <c r="AE922" s="5" t="s">
        <v>157</v>
      </c>
    </row>
    <row r="923" spans="1:72" ht="13.5" customHeight="1">
      <c r="A923" s="7" t="str">
        <f>HYPERLINK("http://kyu.snu.ac.kr/sdhj/index.jsp?type=hj/GK14671_00IM0001_040b.jpg","1801_수현내면_040b")</f>
        <v>1801_수현내면_040b</v>
      </c>
      <c r="B923" s="4">
        <v>1801</v>
      </c>
      <c r="C923" s="4" t="s">
        <v>5816</v>
      </c>
      <c r="D923" s="4" t="s">
        <v>5817</v>
      </c>
      <c r="E923" s="4">
        <v>922</v>
      </c>
      <c r="F923" s="5">
        <v>4</v>
      </c>
      <c r="G923" s="5" t="s">
        <v>3862</v>
      </c>
      <c r="H923" s="5" t="s">
        <v>3863</v>
      </c>
      <c r="I923" s="5">
        <v>1</v>
      </c>
      <c r="L923" s="5">
        <v>1</v>
      </c>
      <c r="M923" s="4" t="s">
        <v>3864</v>
      </c>
      <c r="N923" s="4" t="s">
        <v>3865</v>
      </c>
      <c r="S923" s="5" t="s">
        <v>362</v>
      </c>
      <c r="T923" s="5" t="s">
        <v>363</v>
      </c>
      <c r="AF923" s="5" t="s">
        <v>243</v>
      </c>
      <c r="AG923" s="5" t="s">
        <v>244</v>
      </c>
    </row>
    <row r="924" spans="1:72" ht="13.5" customHeight="1">
      <c r="A924" s="7" t="str">
        <f>HYPERLINK("http://kyu.snu.ac.kr/sdhj/index.jsp?type=hj/GK14671_00IM0001_040b.jpg","1801_수현내면_040b")</f>
        <v>1801_수현내면_040b</v>
      </c>
      <c r="B924" s="4">
        <v>1801</v>
      </c>
      <c r="C924" s="4" t="s">
        <v>5816</v>
      </c>
      <c r="D924" s="4" t="s">
        <v>5817</v>
      </c>
      <c r="E924" s="4">
        <v>923</v>
      </c>
      <c r="F924" s="5">
        <v>4</v>
      </c>
      <c r="G924" s="5" t="s">
        <v>3862</v>
      </c>
      <c r="H924" s="5" t="s">
        <v>3863</v>
      </c>
      <c r="I924" s="5">
        <v>1</v>
      </c>
      <c r="L924" s="5">
        <v>2</v>
      </c>
      <c r="M924" s="4" t="s">
        <v>3884</v>
      </c>
      <c r="N924" s="4" t="s">
        <v>3885</v>
      </c>
      <c r="T924" s="5" t="s">
        <v>5492</v>
      </c>
      <c r="U924" s="5" t="s">
        <v>1905</v>
      </c>
      <c r="V924" s="5" t="s">
        <v>1906</v>
      </c>
      <c r="W924" s="5" t="s">
        <v>584</v>
      </c>
      <c r="X924" s="5" t="s">
        <v>585</v>
      </c>
      <c r="Y924" s="5" t="s">
        <v>3886</v>
      </c>
      <c r="Z924" s="5" t="s">
        <v>3887</v>
      </c>
      <c r="AC924" s="5">
        <v>41</v>
      </c>
      <c r="AD924" s="5" t="s">
        <v>1078</v>
      </c>
      <c r="AE924" s="5" t="s">
        <v>1079</v>
      </c>
      <c r="AJ924" s="5" t="s">
        <v>35</v>
      </c>
      <c r="AK924" s="5" t="s">
        <v>36</v>
      </c>
      <c r="AL924" s="5" t="s">
        <v>771</v>
      </c>
      <c r="AM924" s="5" t="s">
        <v>772</v>
      </c>
      <c r="AT924" s="5" t="s">
        <v>1646</v>
      </c>
      <c r="AU924" s="5" t="s">
        <v>1647</v>
      </c>
      <c r="AV924" s="5" t="s">
        <v>3888</v>
      </c>
      <c r="AW924" s="5" t="s">
        <v>3889</v>
      </c>
      <c r="BG924" s="5" t="s">
        <v>1178</v>
      </c>
      <c r="BH924" s="5" t="s">
        <v>1179</v>
      </c>
      <c r="BI924" s="5" t="s">
        <v>3890</v>
      </c>
      <c r="BJ924" s="5" t="s">
        <v>3891</v>
      </c>
      <c r="BK924" s="5" t="s">
        <v>1178</v>
      </c>
      <c r="BL924" s="5" t="s">
        <v>1179</v>
      </c>
      <c r="BM924" s="5" t="s">
        <v>3892</v>
      </c>
      <c r="BN924" s="5" t="s">
        <v>3893</v>
      </c>
      <c r="BO924" s="5" t="s">
        <v>1178</v>
      </c>
      <c r="BP924" s="5" t="s">
        <v>1179</v>
      </c>
      <c r="BQ924" s="5" t="s">
        <v>3894</v>
      </c>
      <c r="BR924" s="5" t="s">
        <v>3895</v>
      </c>
      <c r="BS924" s="5" t="s">
        <v>354</v>
      </c>
      <c r="BT924" s="5" t="s">
        <v>355</v>
      </c>
    </row>
    <row r="925" spans="1:72" ht="13.5" customHeight="1">
      <c r="A925" s="7" t="str">
        <f>HYPERLINK("http://kyu.snu.ac.kr/sdhj/index.jsp?type=hj/GK14671_00IM0001_040b.jpg","1801_수현내면_040b")</f>
        <v>1801_수현내면_040b</v>
      </c>
      <c r="B925" s="4">
        <v>1801</v>
      </c>
      <c r="C925" s="4" t="s">
        <v>5818</v>
      </c>
      <c r="D925" s="4" t="s">
        <v>5819</v>
      </c>
      <c r="E925" s="4">
        <v>924</v>
      </c>
      <c r="F925" s="5">
        <v>4</v>
      </c>
      <c r="G925" s="5" t="s">
        <v>3862</v>
      </c>
      <c r="H925" s="5" t="s">
        <v>3863</v>
      </c>
      <c r="I925" s="5">
        <v>1</v>
      </c>
      <c r="L925" s="5">
        <v>2</v>
      </c>
      <c r="M925" s="4" t="s">
        <v>3884</v>
      </c>
      <c r="N925" s="4" t="s">
        <v>3885</v>
      </c>
      <c r="S925" s="5" t="s">
        <v>2751</v>
      </c>
      <c r="T925" s="5" t="s">
        <v>2752</v>
      </c>
      <c r="AC925" s="5">
        <v>21</v>
      </c>
      <c r="AD925" s="5" t="s">
        <v>511</v>
      </c>
      <c r="AE925" s="5" t="s">
        <v>512</v>
      </c>
    </row>
    <row r="926" spans="1:72" ht="13.5" customHeight="1">
      <c r="A926" s="7" t="str">
        <f>HYPERLINK("http://kyu.snu.ac.kr/sdhj/index.jsp?type=hj/GK14671_00IM0001_040b.jpg","1801_수현내면_040b")</f>
        <v>1801_수현내면_040b</v>
      </c>
      <c r="B926" s="4">
        <v>1801</v>
      </c>
      <c r="C926" s="4" t="s">
        <v>5436</v>
      </c>
      <c r="D926" s="4" t="s">
        <v>5437</v>
      </c>
      <c r="E926" s="4">
        <v>925</v>
      </c>
      <c r="F926" s="5">
        <v>4</v>
      </c>
      <c r="G926" s="5" t="s">
        <v>3862</v>
      </c>
      <c r="H926" s="5" t="s">
        <v>3863</v>
      </c>
      <c r="I926" s="5">
        <v>1</v>
      </c>
      <c r="L926" s="5">
        <v>2</v>
      </c>
      <c r="M926" s="4" t="s">
        <v>3884</v>
      </c>
      <c r="N926" s="4" t="s">
        <v>3885</v>
      </c>
      <c r="S926" s="5" t="s">
        <v>234</v>
      </c>
      <c r="T926" s="5" t="s">
        <v>235</v>
      </c>
      <c r="W926" s="5" t="s">
        <v>775</v>
      </c>
      <c r="X926" s="5" t="s">
        <v>776</v>
      </c>
      <c r="Y926" s="5" t="s">
        <v>22</v>
      </c>
      <c r="Z926" s="5" t="s">
        <v>23</v>
      </c>
      <c r="AC926" s="5">
        <v>92</v>
      </c>
      <c r="AD926" s="5" t="s">
        <v>303</v>
      </c>
      <c r="AE926" s="5" t="s">
        <v>304</v>
      </c>
    </row>
    <row r="927" spans="1:72" ht="13.5" customHeight="1">
      <c r="A927" s="7" t="str">
        <f>HYPERLINK("http://kyu.snu.ac.kr/sdhj/index.jsp?type=hj/GK14671_00IM0001_040b.jpg","1801_수현내면_040b")</f>
        <v>1801_수현내면_040b</v>
      </c>
      <c r="B927" s="4">
        <v>1801</v>
      </c>
      <c r="C927" s="4" t="s">
        <v>5436</v>
      </c>
      <c r="D927" s="4" t="s">
        <v>5437</v>
      </c>
      <c r="E927" s="4">
        <v>926</v>
      </c>
      <c r="F927" s="5">
        <v>4</v>
      </c>
      <c r="G927" s="5" t="s">
        <v>3862</v>
      </c>
      <c r="H927" s="5" t="s">
        <v>3863</v>
      </c>
      <c r="I927" s="5">
        <v>1</v>
      </c>
      <c r="L927" s="5">
        <v>3</v>
      </c>
      <c r="M927" s="4" t="s">
        <v>3896</v>
      </c>
      <c r="N927" s="4" t="s">
        <v>3897</v>
      </c>
      <c r="T927" s="5" t="s">
        <v>5653</v>
      </c>
      <c r="U927" s="5" t="s">
        <v>100</v>
      </c>
      <c r="V927" s="5" t="s">
        <v>101</v>
      </c>
      <c r="W927" s="5" t="s">
        <v>775</v>
      </c>
      <c r="X927" s="5" t="s">
        <v>776</v>
      </c>
      <c r="Y927" s="5" t="s">
        <v>3898</v>
      </c>
      <c r="Z927" s="5" t="s">
        <v>3899</v>
      </c>
      <c r="AC927" s="5">
        <v>64</v>
      </c>
      <c r="AD927" s="5" t="s">
        <v>272</v>
      </c>
      <c r="AE927" s="5" t="s">
        <v>273</v>
      </c>
      <c r="AJ927" s="5" t="s">
        <v>35</v>
      </c>
      <c r="AK927" s="5" t="s">
        <v>36</v>
      </c>
      <c r="AL927" s="5" t="s">
        <v>3900</v>
      </c>
      <c r="AM927" s="5" t="s">
        <v>3901</v>
      </c>
      <c r="AT927" s="5" t="s">
        <v>3902</v>
      </c>
      <c r="AU927" s="5" t="s">
        <v>3903</v>
      </c>
      <c r="AV927" s="5" t="s">
        <v>3904</v>
      </c>
      <c r="AW927" s="5" t="s">
        <v>3905</v>
      </c>
      <c r="BG927" s="5" t="s">
        <v>110</v>
      </c>
      <c r="BH927" s="5" t="s">
        <v>111</v>
      </c>
      <c r="BI927" s="5" t="s">
        <v>3906</v>
      </c>
      <c r="BJ927" s="5" t="s">
        <v>3907</v>
      </c>
      <c r="BK927" s="5" t="s">
        <v>110</v>
      </c>
      <c r="BL927" s="5" t="s">
        <v>111</v>
      </c>
      <c r="BM927" s="5" t="s">
        <v>3908</v>
      </c>
      <c r="BN927" s="5" t="s">
        <v>3909</v>
      </c>
      <c r="BO927" s="5" t="s">
        <v>110</v>
      </c>
      <c r="BP927" s="5" t="s">
        <v>111</v>
      </c>
      <c r="BQ927" s="5" t="s">
        <v>3910</v>
      </c>
      <c r="BR927" s="5" t="s">
        <v>3911</v>
      </c>
      <c r="BS927" s="5" t="s">
        <v>771</v>
      </c>
      <c r="BT927" s="5" t="s">
        <v>772</v>
      </c>
    </row>
    <row r="928" spans="1:72" ht="13.5" customHeight="1">
      <c r="A928" s="7" t="str">
        <f>HYPERLINK("http://kyu.snu.ac.kr/sdhj/index.jsp?type=hj/GK14671_00IM0001_040b.jpg","1801_수현내면_040b")</f>
        <v>1801_수현내면_040b</v>
      </c>
      <c r="B928" s="4">
        <v>1801</v>
      </c>
      <c r="C928" s="4" t="s">
        <v>5243</v>
      </c>
      <c r="D928" s="4" t="s">
        <v>5244</v>
      </c>
      <c r="E928" s="4">
        <v>927</v>
      </c>
      <c r="F928" s="5">
        <v>4</v>
      </c>
      <c r="G928" s="5" t="s">
        <v>3862</v>
      </c>
      <c r="H928" s="5" t="s">
        <v>3863</v>
      </c>
      <c r="I928" s="5">
        <v>1</v>
      </c>
      <c r="L928" s="5">
        <v>3</v>
      </c>
      <c r="M928" s="4" t="s">
        <v>3896</v>
      </c>
      <c r="N928" s="4" t="s">
        <v>3897</v>
      </c>
      <c r="S928" s="5" t="s">
        <v>126</v>
      </c>
      <c r="T928" s="5" t="s">
        <v>127</v>
      </c>
      <c r="W928" s="5" t="s">
        <v>3912</v>
      </c>
      <c r="X928" s="5" t="s">
        <v>3913</v>
      </c>
      <c r="Y928" s="5" t="s">
        <v>130</v>
      </c>
      <c r="Z928" s="5" t="s">
        <v>131</v>
      </c>
      <c r="AF928" s="5" t="s">
        <v>243</v>
      </c>
      <c r="AG928" s="5" t="s">
        <v>244</v>
      </c>
    </row>
    <row r="929" spans="1:72" ht="13.5" customHeight="1">
      <c r="A929" s="7" t="str">
        <f>HYPERLINK("http://kyu.snu.ac.kr/sdhj/index.jsp?type=hj/GK14671_00IM0001_040b.jpg","1801_수현내면_040b")</f>
        <v>1801_수현내면_040b</v>
      </c>
      <c r="B929" s="4">
        <v>1801</v>
      </c>
      <c r="C929" s="4" t="s">
        <v>5490</v>
      </c>
      <c r="D929" s="4" t="s">
        <v>5491</v>
      </c>
      <c r="E929" s="4">
        <v>928</v>
      </c>
      <c r="F929" s="5">
        <v>4</v>
      </c>
      <c r="G929" s="5" t="s">
        <v>3862</v>
      </c>
      <c r="H929" s="5" t="s">
        <v>3863</v>
      </c>
      <c r="I929" s="5">
        <v>1</v>
      </c>
      <c r="L929" s="5">
        <v>3</v>
      </c>
      <c r="M929" s="4" t="s">
        <v>3896</v>
      </c>
      <c r="N929" s="4" t="s">
        <v>3897</v>
      </c>
      <c r="S929" s="5" t="s">
        <v>323</v>
      </c>
      <c r="T929" s="5" t="s">
        <v>324</v>
      </c>
      <c r="W929" s="5" t="s">
        <v>378</v>
      </c>
      <c r="X929" s="5" t="s">
        <v>379</v>
      </c>
      <c r="Y929" s="5" t="s">
        <v>130</v>
      </c>
      <c r="Z929" s="5" t="s">
        <v>131</v>
      </c>
      <c r="AC929" s="5">
        <v>34</v>
      </c>
      <c r="AD929" s="5" t="s">
        <v>499</v>
      </c>
      <c r="AE929" s="5" t="s">
        <v>500</v>
      </c>
    </row>
    <row r="930" spans="1:72" ht="13.5" customHeight="1">
      <c r="A930" s="7" t="str">
        <f>HYPERLINK("http://kyu.snu.ac.kr/sdhj/index.jsp?type=hj/GK14671_00IM0001_040b.jpg","1801_수현내면_040b")</f>
        <v>1801_수현내면_040b</v>
      </c>
      <c r="B930" s="4">
        <v>1801</v>
      </c>
      <c r="C930" s="4" t="s">
        <v>5490</v>
      </c>
      <c r="D930" s="4" t="s">
        <v>5491</v>
      </c>
      <c r="E930" s="4">
        <v>929</v>
      </c>
      <c r="F930" s="5">
        <v>4</v>
      </c>
      <c r="G930" s="5" t="s">
        <v>3862</v>
      </c>
      <c r="H930" s="5" t="s">
        <v>3863</v>
      </c>
      <c r="I930" s="5">
        <v>1</v>
      </c>
      <c r="L930" s="5">
        <v>3</v>
      </c>
      <c r="M930" s="4" t="s">
        <v>3896</v>
      </c>
      <c r="N930" s="4" t="s">
        <v>3897</v>
      </c>
      <c r="S930" s="5" t="s">
        <v>362</v>
      </c>
      <c r="T930" s="5" t="s">
        <v>363</v>
      </c>
      <c r="AC930" s="5">
        <v>6</v>
      </c>
      <c r="AD930" s="5" t="s">
        <v>237</v>
      </c>
      <c r="AE930" s="5" t="s">
        <v>238</v>
      </c>
    </row>
    <row r="931" spans="1:72" ht="13.5" customHeight="1">
      <c r="A931" s="7" t="str">
        <f>HYPERLINK("http://kyu.snu.ac.kr/sdhj/index.jsp?type=hj/GK14671_00IM0001_040b.jpg","1801_수현내면_040b")</f>
        <v>1801_수현내면_040b</v>
      </c>
      <c r="B931" s="4">
        <v>1801</v>
      </c>
      <c r="C931" s="4" t="s">
        <v>5490</v>
      </c>
      <c r="D931" s="4" t="s">
        <v>5491</v>
      </c>
      <c r="E931" s="4">
        <v>930</v>
      </c>
      <c r="F931" s="5">
        <v>4</v>
      </c>
      <c r="G931" s="5" t="s">
        <v>3862</v>
      </c>
      <c r="H931" s="5" t="s">
        <v>3863</v>
      </c>
      <c r="I931" s="5">
        <v>1</v>
      </c>
      <c r="L931" s="5">
        <v>3</v>
      </c>
      <c r="M931" s="4" t="s">
        <v>3896</v>
      </c>
      <c r="N931" s="4" t="s">
        <v>3897</v>
      </c>
      <c r="S931" s="5" t="s">
        <v>362</v>
      </c>
      <c r="T931" s="5" t="s">
        <v>363</v>
      </c>
      <c r="AC931" s="5">
        <v>3</v>
      </c>
      <c r="AD931" s="5" t="s">
        <v>761</v>
      </c>
      <c r="AE931" s="5" t="s">
        <v>762</v>
      </c>
      <c r="AF931" s="5" t="s">
        <v>257</v>
      </c>
      <c r="AG931" s="5" t="s">
        <v>258</v>
      </c>
    </row>
    <row r="932" spans="1:72" ht="13.5" customHeight="1">
      <c r="A932" s="7" t="str">
        <f>HYPERLINK("http://kyu.snu.ac.kr/sdhj/index.jsp?type=hj/GK14671_00IM0001_040b.jpg","1801_수현내면_040b")</f>
        <v>1801_수현내면_040b</v>
      </c>
      <c r="B932" s="4">
        <v>1801</v>
      </c>
      <c r="C932" s="4" t="s">
        <v>5490</v>
      </c>
      <c r="D932" s="4" t="s">
        <v>5491</v>
      </c>
      <c r="E932" s="4">
        <v>931</v>
      </c>
      <c r="F932" s="5">
        <v>4</v>
      </c>
      <c r="G932" s="5" t="s">
        <v>3862</v>
      </c>
      <c r="H932" s="5" t="s">
        <v>3863</v>
      </c>
      <c r="I932" s="5">
        <v>1</v>
      </c>
      <c r="L932" s="5">
        <v>3</v>
      </c>
      <c r="M932" s="4" t="s">
        <v>3896</v>
      </c>
      <c r="N932" s="4" t="s">
        <v>3897</v>
      </c>
      <c r="T932" s="5" t="s">
        <v>5654</v>
      </c>
      <c r="U932" s="5" t="s">
        <v>158</v>
      </c>
      <c r="V932" s="5" t="s">
        <v>159</v>
      </c>
      <c r="Y932" s="5" t="s">
        <v>3914</v>
      </c>
      <c r="Z932" s="5" t="s">
        <v>3915</v>
      </c>
      <c r="AC932" s="5">
        <v>11</v>
      </c>
      <c r="AD932" s="5" t="s">
        <v>263</v>
      </c>
      <c r="AE932" s="5" t="s">
        <v>264</v>
      </c>
    </row>
    <row r="933" spans="1:72" ht="13.5" customHeight="1">
      <c r="A933" s="7" t="str">
        <f>HYPERLINK("http://kyu.snu.ac.kr/sdhj/index.jsp?type=hj/GK14671_00IM0001_040b.jpg","1801_수현내면_040b")</f>
        <v>1801_수현내면_040b</v>
      </c>
      <c r="B933" s="4">
        <v>1801</v>
      </c>
      <c r="C933" s="4" t="s">
        <v>5490</v>
      </c>
      <c r="D933" s="4" t="s">
        <v>5491</v>
      </c>
      <c r="E933" s="4">
        <v>932</v>
      </c>
      <c r="F933" s="5">
        <v>4</v>
      </c>
      <c r="G933" s="5" t="s">
        <v>3862</v>
      </c>
      <c r="H933" s="5" t="s">
        <v>3863</v>
      </c>
      <c r="I933" s="5">
        <v>1</v>
      </c>
      <c r="L933" s="5">
        <v>4</v>
      </c>
      <c r="M933" s="4" t="s">
        <v>3916</v>
      </c>
      <c r="N933" s="4" t="s">
        <v>3917</v>
      </c>
      <c r="T933" s="5" t="s">
        <v>5297</v>
      </c>
      <c r="U933" s="5" t="s">
        <v>1257</v>
      </c>
      <c r="V933" s="5" t="s">
        <v>1258</v>
      </c>
      <c r="W933" s="5" t="s">
        <v>2830</v>
      </c>
      <c r="X933" s="5" t="s">
        <v>2831</v>
      </c>
      <c r="Y933" s="5" t="s">
        <v>130</v>
      </c>
      <c r="Z933" s="5" t="s">
        <v>131</v>
      </c>
      <c r="AC933" s="5">
        <v>61</v>
      </c>
      <c r="AD933" s="5" t="s">
        <v>478</v>
      </c>
      <c r="AE933" s="5" t="s">
        <v>479</v>
      </c>
      <c r="AJ933" s="5" t="s">
        <v>134</v>
      </c>
      <c r="AK933" s="5" t="s">
        <v>135</v>
      </c>
      <c r="AL933" s="5" t="s">
        <v>714</v>
      </c>
      <c r="AM933" s="5" t="s">
        <v>715</v>
      </c>
      <c r="AT933" s="5" t="s">
        <v>3918</v>
      </c>
      <c r="AU933" s="5" t="s">
        <v>3919</v>
      </c>
      <c r="AV933" s="5" t="s">
        <v>3920</v>
      </c>
      <c r="AW933" s="5" t="s">
        <v>652</v>
      </c>
      <c r="BG933" s="5" t="s">
        <v>1635</v>
      </c>
      <c r="BH933" s="5" t="s">
        <v>1636</v>
      </c>
      <c r="BI933" s="5" t="s">
        <v>3921</v>
      </c>
      <c r="BJ933" s="5" t="s">
        <v>3922</v>
      </c>
      <c r="BK933" s="5" t="s">
        <v>3269</v>
      </c>
      <c r="BL933" s="5" t="s">
        <v>3270</v>
      </c>
      <c r="BM933" s="5" t="s">
        <v>3854</v>
      </c>
      <c r="BN933" s="5" t="s">
        <v>3855</v>
      </c>
      <c r="BO933" s="5" t="s">
        <v>110</v>
      </c>
      <c r="BP933" s="5" t="s">
        <v>111</v>
      </c>
      <c r="BQ933" s="5" t="s">
        <v>3923</v>
      </c>
      <c r="BR933" s="5" t="s">
        <v>3924</v>
      </c>
      <c r="BS933" s="5" t="s">
        <v>771</v>
      </c>
      <c r="BT933" s="5" t="s">
        <v>772</v>
      </c>
    </row>
    <row r="934" spans="1:72" ht="13.5" customHeight="1">
      <c r="A934" s="7" t="str">
        <f>HYPERLINK("http://kyu.snu.ac.kr/sdhj/index.jsp?type=hj/GK14671_00IM0001_040b.jpg","1801_수현내면_040b")</f>
        <v>1801_수현내면_040b</v>
      </c>
      <c r="B934" s="4">
        <v>1801</v>
      </c>
      <c r="C934" s="4" t="s">
        <v>5758</v>
      </c>
      <c r="D934" s="4" t="s">
        <v>5759</v>
      </c>
      <c r="E934" s="4">
        <v>933</v>
      </c>
      <c r="F934" s="5">
        <v>4</v>
      </c>
      <c r="G934" s="5" t="s">
        <v>3862</v>
      </c>
      <c r="H934" s="5" t="s">
        <v>3863</v>
      </c>
      <c r="I934" s="5">
        <v>1</v>
      </c>
      <c r="L934" s="5">
        <v>4</v>
      </c>
      <c r="M934" s="4" t="s">
        <v>3916</v>
      </c>
      <c r="N934" s="4" t="s">
        <v>3917</v>
      </c>
      <c r="S934" s="5" t="s">
        <v>362</v>
      </c>
      <c r="T934" s="5" t="s">
        <v>363</v>
      </c>
      <c r="AF934" s="5" t="s">
        <v>1656</v>
      </c>
      <c r="AG934" s="5" t="s">
        <v>1657</v>
      </c>
    </row>
    <row r="935" spans="1:72" ht="13.5" customHeight="1">
      <c r="A935" s="7" t="str">
        <f>HYPERLINK("http://kyu.snu.ac.kr/sdhj/index.jsp?type=hj/GK14671_00IM0001_040b.jpg","1801_수현내면_040b")</f>
        <v>1801_수현내면_040b</v>
      </c>
      <c r="B935" s="4">
        <v>1801</v>
      </c>
      <c r="C935" s="4" t="s">
        <v>5298</v>
      </c>
      <c r="D935" s="4" t="s">
        <v>5299</v>
      </c>
      <c r="E935" s="4">
        <v>934</v>
      </c>
      <c r="F935" s="5">
        <v>4</v>
      </c>
      <c r="G935" s="5" t="s">
        <v>3862</v>
      </c>
      <c r="H935" s="5" t="s">
        <v>3863</v>
      </c>
      <c r="I935" s="5">
        <v>1</v>
      </c>
      <c r="L935" s="5">
        <v>4</v>
      </c>
      <c r="M935" s="4" t="s">
        <v>3916</v>
      </c>
      <c r="N935" s="4" t="s">
        <v>3917</v>
      </c>
      <c r="S935" s="5" t="s">
        <v>362</v>
      </c>
      <c r="T935" s="5" t="s">
        <v>363</v>
      </c>
      <c r="AC935" s="5">
        <v>11</v>
      </c>
      <c r="AD935" s="5" t="s">
        <v>263</v>
      </c>
      <c r="AE935" s="5" t="s">
        <v>264</v>
      </c>
    </row>
    <row r="936" spans="1:72" ht="13.5" customHeight="1">
      <c r="A936" s="7" t="str">
        <f>HYPERLINK("http://kyu.snu.ac.kr/sdhj/index.jsp?type=hj/GK14671_00IM0001_040b.jpg","1801_수현내면_040b")</f>
        <v>1801_수현내면_040b</v>
      </c>
      <c r="B936" s="4">
        <v>1801</v>
      </c>
      <c r="C936" s="4" t="s">
        <v>5298</v>
      </c>
      <c r="D936" s="4" t="s">
        <v>5299</v>
      </c>
      <c r="E936" s="4">
        <v>935</v>
      </c>
      <c r="F936" s="5">
        <v>4</v>
      </c>
      <c r="G936" s="5" t="s">
        <v>3862</v>
      </c>
      <c r="H936" s="5" t="s">
        <v>3863</v>
      </c>
      <c r="I936" s="5">
        <v>1</v>
      </c>
      <c r="L936" s="5">
        <v>4</v>
      </c>
      <c r="M936" s="4" t="s">
        <v>3916</v>
      </c>
      <c r="N936" s="4" t="s">
        <v>3917</v>
      </c>
      <c r="S936" s="5" t="s">
        <v>362</v>
      </c>
      <c r="T936" s="5" t="s">
        <v>363</v>
      </c>
      <c r="AF936" s="5" t="s">
        <v>243</v>
      </c>
      <c r="AG936" s="5" t="s">
        <v>244</v>
      </c>
    </row>
    <row r="937" spans="1:72" ht="13.5" customHeight="1">
      <c r="A937" s="7" t="str">
        <f>HYPERLINK("http://kyu.snu.ac.kr/sdhj/index.jsp?type=hj/GK14671_00IM0001_040b.jpg","1801_수현내면_040b")</f>
        <v>1801_수현내면_040b</v>
      </c>
      <c r="B937" s="4">
        <v>1801</v>
      </c>
      <c r="C937" s="4" t="s">
        <v>5298</v>
      </c>
      <c r="D937" s="4" t="s">
        <v>5299</v>
      </c>
      <c r="E937" s="4">
        <v>936</v>
      </c>
      <c r="F937" s="5">
        <v>4</v>
      </c>
      <c r="G937" s="5" t="s">
        <v>3862</v>
      </c>
      <c r="H937" s="5" t="s">
        <v>3863</v>
      </c>
      <c r="I937" s="5">
        <v>1</v>
      </c>
      <c r="L937" s="5">
        <v>4</v>
      </c>
      <c r="M937" s="4" t="s">
        <v>3916</v>
      </c>
      <c r="N937" s="4" t="s">
        <v>3917</v>
      </c>
      <c r="T937" s="5" t="s">
        <v>5301</v>
      </c>
      <c r="U937" s="5" t="s">
        <v>158</v>
      </c>
      <c r="V937" s="5" t="s">
        <v>159</v>
      </c>
      <c r="Y937" s="5" t="s">
        <v>3925</v>
      </c>
      <c r="Z937" s="5" t="s">
        <v>3926</v>
      </c>
      <c r="AC937" s="5">
        <v>24</v>
      </c>
      <c r="AD937" s="5" t="s">
        <v>411</v>
      </c>
      <c r="AE937" s="5" t="s">
        <v>412</v>
      </c>
    </row>
    <row r="938" spans="1:72" ht="13.5" customHeight="1">
      <c r="A938" s="7" t="str">
        <f>HYPERLINK("http://kyu.snu.ac.kr/sdhj/index.jsp?type=hj/GK14671_00IM0001_040b.jpg","1801_수현내면_040b")</f>
        <v>1801_수현내면_040b</v>
      </c>
      <c r="B938" s="4">
        <v>1801</v>
      </c>
      <c r="C938" s="4" t="s">
        <v>5298</v>
      </c>
      <c r="D938" s="4" t="s">
        <v>5299</v>
      </c>
      <c r="E938" s="4">
        <v>937</v>
      </c>
      <c r="F938" s="5">
        <v>4</v>
      </c>
      <c r="G938" s="5" t="s">
        <v>3862</v>
      </c>
      <c r="H938" s="5" t="s">
        <v>3863</v>
      </c>
      <c r="I938" s="5">
        <v>1</v>
      </c>
      <c r="L938" s="5">
        <v>5</v>
      </c>
      <c r="M938" s="4" t="s">
        <v>3927</v>
      </c>
      <c r="N938" s="4" t="s">
        <v>3928</v>
      </c>
      <c r="T938" s="5" t="s">
        <v>5297</v>
      </c>
      <c r="U938" s="5" t="s">
        <v>1257</v>
      </c>
      <c r="V938" s="5" t="s">
        <v>1258</v>
      </c>
      <c r="W938" s="5" t="s">
        <v>584</v>
      </c>
      <c r="X938" s="5" t="s">
        <v>585</v>
      </c>
      <c r="Y938" s="5" t="s">
        <v>130</v>
      </c>
      <c r="Z938" s="5" t="s">
        <v>131</v>
      </c>
      <c r="AC938" s="5">
        <v>72</v>
      </c>
      <c r="AD938" s="5" t="s">
        <v>475</v>
      </c>
      <c r="AE938" s="5" t="s">
        <v>476</v>
      </c>
      <c r="AJ938" s="5" t="s">
        <v>134</v>
      </c>
      <c r="AK938" s="5" t="s">
        <v>135</v>
      </c>
      <c r="AL938" s="5" t="s">
        <v>771</v>
      </c>
      <c r="AM938" s="5" t="s">
        <v>772</v>
      </c>
      <c r="AT938" s="5" t="s">
        <v>2508</v>
      </c>
      <c r="AU938" s="5" t="s">
        <v>2509</v>
      </c>
      <c r="AV938" s="5" t="s">
        <v>3929</v>
      </c>
      <c r="AW938" s="5" t="s">
        <v>3930</v>
      </c>
      <c r="BG938" s="5" t="s">
        <v>110</v>
      </c>
      <c r="BH938" s="5" t="s">
        <v>111</v>
      </c>
      <c r="BI938" s="5" t="s">
        <v>3931</v>
      </c>
      <c r="BJ938" s="5" t="s">
        <v>3109</v>
      </c>
      <c r="BK938" s="5" t="s">
        <v>110</v>
      </c>
      <c r="BL938" s="5" t="s">
        <v>111</v>
      </c>
      <c r="BM938" s="5" t="s">
        <v>3932</v>
      </c>
      <c r="BN938" s="5" t="s">
        <v>3933</v>
      </c>
      <c r="BO938" s="5" t="s">
        <v>110</v>
      </c>
      <c r="BP938" s="5" t="s">
        <v>111</v>
      </c>
      <c r="BQ938" s="5" t="s">
        <v>3934</v>
      </c>
      <c r="BR938" s="5" t="s">
        <v>3935</v>
      </c>
      <c r="BS938" s="5" t="s">
        <v>1168</v>
      </c>
      <c r="BT938" s="5" t="s">
        <v>1169</v>
      </c>
    </row>
    <row r="939" spans="1:72" ht="13.5" customHeight="1">
      <c r="A939" s="7" t="str">
        <f>HYPERLINK("http://kyu.snu.ac.kr/sdhj/index.jsp?type=hj/GK14671_00IM0001_040b.jpg","1801_수현내면_040b")</f>
        <v>1801_수현내면_040b</v>
      </c>
      <c r="B939" s="4">
        <v>1801</v>
      </c>
      <c r="C939" s="4" t="s">
        <v>5255</v>
      </c>
      <c r="D939" s="4" t="s">
        <v>5256</v>
      </c>
      <c r="E939" s="4">
        <v>938</v>
      </c>
      <c r="F939" s="5">
        <v>4</v>
      </c>
      <c r="G939" s="5" t="s">
        <v>3862</v>
      </c>
      <c r="H939" s="5" t="s">
        <v>3863</v>
      </c>
      <c r="I939" s="5">
        <v>1</v>
      </c>
      <c r="L939" s="5">
        <v>5</v>
      </c>
      <c r="M939" s="4" t="s">
        <v>3927</v>
      </c>
      <c r="N939" s="4" t="s">
        <v>3928</v>
      </c>
      <c r="S939" s="5" t="s">
        <v>362</v>
      </c>
      <c r="T939" s="5" t="s">
        <v>363</v>
      </c>
      <c r="AC939" s="5">
        <v>11</v>
      </c>
      <c r="AD939" s="5" t="s">
        <v>263</v>
      </c>
      <c r="AE939" s="5" t="s">
        <v>264</v>
      </c>
    </row>
    <row r="940" spans="1:72" ht="13.5" customHeight="1">
      <c r="A940" s="7" t="str">
        <f>HYPERLINK("http://kyu.snu.ac.kr/sdhj/index.jsp?type=hj/GK14671_00IM0001_040b.jpg","1801_수현내면_040b")</f>
        <v>1801_수현내면_040b</v>
      </c>
      <c r="B940" s="4">
        <v>1801</v>
      </c>
      <c r="C940" s="4" t="s">
        <v>5298</v>
      </c>
      <c r="D940" s="4" t="s">
        <v>5299</v>
      </c>
      <c r="E940" s="4">
        <v>939</v>
      </c>
      <c r="F940" s="5">
        <v>4</v>
      </c>
      <c r="G940" s="5" t="s">
        <v>3862</v>
      </c>
      <c r="H940" s="5" t="s">
        <v>3863</v>
      </c>
      <c r="I940" s="5">
        <v>2</v>
      </c>
      <c r="J940" s="5" t="s">
        <v>3884</v>
      </c>
      <c r="K940" s="5" t="s">
        <v>3885</v>
      </c>
      <c r="L940" s="5">
        <v>1</v>
      </c>
      <c r="M940" s="4" t="s">
        <v>3936</v>
      </c>
      <c r="N940" s="4" t="s">
        <v>3937</v>
      </c>
      <c r="T940" s="5" t="s">
        <v>5820</v>
      </c>
      <c r="U940" s="5" t="s">
        <v>100</v>
      </c>
      <c r="V940" s="5" t="s">
        <v>101</v>
      </c>
      <c r="W940" s="5" t="s">
        <v>3384</v>
      </c>
      <c r="X940" s="5" t="s">
        <v>3385</v>
      </c>
      <c r="Y940" s="5" t="s">
        <v>3938</v>
      </c>
      <c r="Z940" s="5" t="s">
        <v>3939</v>
      </c>
      <c r="AC940" s="5">
        <v>53</v>
      </c>
      <c r="AD940" s="5" t="s">
        <v>344</v>
      </c>
      <c r="AE940" s="5" t="s">
        <v>345</v>
      </c>
      <c r="AJ940" s="5" t="s">
        <v>35</v>
      </c>
      <c r="AK940" s="5" t="s">
        <v>36</v>
      </c>
      <c r="AL940" s="5" t="s">
        <v>3373</v>
      </c>
      <c r="AM940" s="5" t="s">
        <v>3374</v>
      </c>
      <c r="AT940" s="5" t="s">
        <v>2496</v>
      </c>
      <c r="AU940" s="5" t="s">
        <v>2497</v>
      </c>
      <c r="AV940" s="5" t="s">
        <v>3940</v>
      </c>
      <c r="AW940" s="5" t="s">
        <v>3941</v>
      </c>
      <c r="BG940" s="5" t="s">
        <v>110</v>
      </c>
      <c r="BH940" s="5" t="s">
        <v>111</v>
      </c>
      <c r="BI940" s="5" t="s">
        <v>3942</v>
      </c>
      <c r="BJ940" s="5" t="s">
        <v>3943</v>
      </c>
      <c r="BK940" s="5" t="s">
        <v>110</v>
      </c>
      <c r="BL940" s="5" t="s">
        <v>111</v>
      </c>
      <c r="BM940" s="5" t="s">
        <v>2873</v>
      </c>
      <c r="BN940" s="5" t="s">
        <v>2874</v>
      </c>
      <c r="BO940" s="5" t="s">
        <v>110</v>
      </c>
      <c r="BP940" s="5" t="s">
        <v>111</v>
      </c>
      <c r="BQ940" s="5" t="s">
        <v>3944</v>
      </c>
      <c r="BR940" s="5" t="s">
        <v>3945</v>
      </c>
      <c r="BS940" s="5" t="s">
        <v>771</v>
      </c>
      <c r="BT940" s="5" t="s">
        <v>772</v>
      </c>
    </row>
    <row r="941" spans="1:72" ht="13.5" customHeight="1">
      <c r="A941" s="7" t="str">
        <f>HYPERLINK("http://kyu.snu.ac.kr/sdhj/index.jsp?type=hj/GK14671_00IM0001_040b.jpg","1801_수현내면_040b")</f>
        <v>1801_수현내면_040b</v>
      </c>
      <c r="B941" s="4">
        <v>1801</v>
      </c>
      <c r="C941" s="4" t="s">
        <v>5570</v>
      </c>
      <c r="D941" s="4" t="s">
        <v>5571</v>
      </c>
      <c r="E941" s="4">
        <v>940</v>
      </c>
      <c r="F941" s="5">
        <v>4</v>
      </c>
      <c r="G941" s="5" t="s">
        <v>3862</v>
      </c>
      <c r="H941" s="5" t="s">
        <v>3863</v>
      </c>
      <c r="I941" s="5">
        <v>2</v>
      </c>
      <c r="L941" s="5">
        <v>1</v>
      </c>
      <c r="M941" s="4" t="s">
        <v>3936</v>
      </c>
      <c r="N941" s="4" t="s">
        <v>3937</v>
      </c>
      <c r="S941" s="5" t="s">
        <v>126</v>
      </c>
      <c r="T941" s="5" t="s">
        <v>127</v>
      </c>
      <c r="W941" s="5" t="s">
        <v>76</v>
      </c>
      <c r="X941" s="5" t="s">
        <v>77</v>
      </c>
      <c r="Y941" s="5" t="s">
        <v>130</v>
      </c>
      <c r="Z941" s="5" t="s">
        <v>131</v>
      </c>
      <c r="AC941" s="5">
        <v>55</v>
      </c>
      <c r="AD941" s="5" t="s">
        <v>435</v>
      </c>
      <c r="AE941" s="5" t="s">
        <v>436</v>
      </c>
      <c r="AJ941" s="5" t="s">
        <v>134</v>
      </c>
      <c r="AK941" s="5" t="s">
        <v>135</v>
      </c>
      <c r="AL941" s="5" t="s">
        <v>771</v>
      </c>
      <c r="AM941" s="5" t="s">
        <v>772</v>
      </c>
      <c r="AT941" s="5" t="s">
        <v>110</v>
      </c>
      <c r="AU941" s="5" t="s">
        <v>111</v>
      </c>
      <c r="AV941" s="5" t="s">
        <v>3946</v>
      </c>
      <c r="AW941" s="5" t="s">
        <v>3947</v>
      </c>
      <c r="BG941" s="5" t="s">
        <v>110</v>
      </c>
      <c r="BH941" s="5" t="s">
        <v>111</v>
      </c>
      <c r="BI941" s="5" t="s">
        <v>3948</v>
      </c>
      <c r="BJ941" s="5" t="s">
        <v>3949</v>
      </c>
      <c r="BK941" s="5" t="s">
        <v>110</v>
      </c>
      <c r="BL941" s="5" t="s">
        <v>111</v>
      </c>
      <c r="BM941" s="5" t="s">
        <v>3950</v>
      </c>
      <c r="BN941" s="5" t="s">
        <v>3951</v>
      </c>
      <c r="BO941" s="5" t="s">
        <v>110</v>
      </c>
      <c r="BP941" s="5" t="s">
        <v>111</v>
      </c>
      <c r="BQ941" s="5" t="s">
        <v>3952</v>
      </c>
      <c r="BR941" s="5" t="s">
        <v>3953</v>
      </c>
      <c r="BS941" s="5" t="s">
        <v>1204</v>
      </c>
      <c r="BT941" s="5" t="s">
        <v>1205</v>
      </c>
    </row>
    <row r="942" spans="1:72" ht="13.5" customHeight="1">
      <c r="A942" s="7" t="str">
        <f>HYPERLINK("http://kyu.snu.ac.kr/sdhj/index.jsp?type=hj/GK14671_00IM0001_040b.jpg","1801_수현내면_040b")</f>
        <v>1801_수현내면_040b</v>
      </c>
      <c r="B942" s="4">
        <v>1801</v>
      </c>
      <c r="C942" s="4" t="s">
        <v>5229</v>
      </c>
      <c r="D942" s="4" t="s">
        <v>5230</v>
      </c>
      <c r="E942" s="4">
        <v>941</v>
      </c>
      <c r="F942" s="5">
        <v>4</v>
      </c>
      <c r="G942" s="5" t="s">
        <v>3862</v>
      </c>
      <c r="H942" s="5" t="s">
        <v>3863</v>
      </c>
      <c r="I942" s="5">
        <v>2</v>
      </c>
      <c r="L942" s="5">
        <v>1</v>
      </c>
      <c r="M942" s="4" t="s">
        <v>3936</v>
      </c>
      <c r="N942" s="4" t="s">
        <v>3937</v>
      </c>
      <c r="S942" s="5" t="s">
        <v>362</v>
      </c>
      <c r="T942" s="5" t="s">
        <v>363</v>
      </c>
      <c r="AC942" s="5">
        <v>15</v>
      </c>
      <c r="AD942" s="5" t="s">
        <v>360</v>
      </c>
      <c r="AE942" s="5" t="s">
        <v>361</v>
      </c>
    </row>
    <row r="943" spans="1:72" ht="13.5" customHeight="1">
      <c r="A943" s="7" t="str">
        <f>HYPERLINK("http://kyu.snu.ac.kr/sdhj/index.jsp?type=hj/GK14671_00IM0001_040b.jpg","1801_수현내면_040b")</f>
        <v>1801_수현내면_040b</v>
      </c>
      <c r="B943" s="4">
        <v>1801</v>
      </c>
      <c r="C943" s="4" t="s">
        <v>5771</v>
      </c>
      <c r="D943" s="4" t="s">
        <v>5772</v>
      </c>
      <c r="E943" s="4">
        <v>942</v>
      </c>
      <c r="F943" s="5">
        <v>4</v>
      </c>
      <c r="G943" s="5" t="s">
        <v>3862</v>
      </c>
      <c r="H943" s="5" t="s">
        <v>3863</v>
      </c>
      <c r="I943" s="5">
        <v>2</v>
      </c>
      <c r="L943" s="5">
        <v>1</v>
      </c>
      <c r="M943" s="4" t="s">
        <v>3936</v>
      </c>
      <c r="N943" s="4" t="s">
        <v>3937</v>
      </c>
      <c r="S943" s="5" t="s">
        <v>362</v>
      </c>
      <c r="T943" s="5" t="s">
        <v>363</v>
      </c>
      <c r="AC943" s="5">
        <v>11</v>
      </c>
      <c r="AD943" s="5" t="s">
        <v>263</v>
      </c>
      <c r="AE943" s="5" t="s">
        <v>264</v>
      </c>
    </row>
    <row r="944" spans="1:72" ht="13.5" customHeight="1">
      <c r="A944" s="7" t="str">
        <f>HYPERLINK("http://kyu.snu.ac.kr/sdhj/index.jsp?type=hj/GK14671_00IM0001_040b.jpg","1801_수현내면_040b")</f>
        <v>1801_수현내면_040b</v>
      </c>
      <c r="B944" s="4">
        <v>1801</v>
      </c>
      <c r="C944" s="4" t="s">
        <v>5771</v>
      </c>
      <c r="D944" s="4" t="s">
        <v>5772</v>
      </c>
      <c r="E944" s="4">
        <v>943</v>
      </c>
      <c r="F944" s="5">
        <v>4</v>
      </c>
      <c r="G944" s="5" t="s">
        <v>3862</v>
      </c>
      <c r="H944" s="5" t="s">
        <v>3863</v>
      </c>
      <c r="I944" s="5">
        <v>2</v>
      </c>
      <c r="L944" s="5">
        <v>1</v>
      </c>
      <c r="M944" s="4" t="s">
        <v>3936</v>
      </c>
      <c r="N944" s="4" t="s">
        <v>3937</v>
      </c>
      <c r="T944" s="5" t="s">
        <v>5821</v>
      </c>
      <c r="U944" s="5" t="s">
        <v>158</v>
      </c>
      <c r="V944" s="5" t="s">
        <v>159</v>
      </c>
      <c r="Y944" s="5" t="s">
        <v>3954</v>
      </c>
      <c r="Z944" s="5" t="s">
        <v>3955</v>
      </c>
      <c r="AC944" s="5">
        <v>12</v>
      </c>
      <c r="AD944" s="5" t="s">
        <v>475</v>
      </c>
      <c r="AE944" s="5" t="s">
        <v>476</v>
      </c>
    </row>
    <row r="945" spans="1:72" ht="13.5" customHeight="1">
      <c r="A945" s="7" t="str">
        <f>HYPERLINK("http://kyu.snu.ac.kr/sdhj/index.jsp?type=hj/GK14671_00IM0001_040b.jpg","1801_수현내면_040b")</f>
        <v>1801_수현내면_040b</v>
      </c>
      <c r="B945" s="4">
        <v>1801</v>
      </c>
      <c r="C945" s="4" t="s">
        <v>5771</v>
      </c>
      <c r="D945" s="4" t="s">
        <v>5772</v>
      </c>
      <c r="E945" s="4">
        <v>944</v>
      </c>
      <c r="F945" s="5">
        <v>4</v>
      </c>
      <c r="G945" s="5" t="s">
        <v>3862</v>
      </c>
      <c r="H945" s="5" t="s">
        <v>3863</v>
      </c>
      <c r="I945" s="5">
        <v>2</v>
      </c>
      <c r="L945" s="5">
        <v>2</v>
      </c>
      <c r="M945" s="4" t="s">
        <v>3956</v>
      </c>
      <c r="N945" s="4" t="s">
        <v>3957</v>
      </c>
      <c r="T945" s="5" t="s">
        <v>5378</v>
      </c>
      <c r="U945" s="5" t="s">
        <v>1857</v>
      </c>
      <c r="V945" s="5" t="s">
        <v>1858</v>
      </c>
      <c r="W945" s="5" t="s">
        <v>378</v>
      </c>
      <c r="X945" s="5" t="s">
        <v>379</v>
      </c>
      <c r="Y945" s="5" t="s">
        <v>3958</v>
      </c>
      <c r="Z945" s="5" t="s">
        <v>3959</v>
      </c>
      <c r="AC945" s="5">
        <v>69</v>
      </c>
      <c r="AD945" s="5" t="s">
        <v>1052</v>
      </c>
      <c r="AE945" s="5" t="s">
        <v>1053</v>
      </c>
      <c r="AJ945" s="5" t="s">
        <v>35</v>
      </c>
      <c r="AK945" s="5" t="s">
        <v>36</v>
      </c>
      <c r="AL945" s="5" t="s">
        <v>380</v>
      </c>
      <c r="AM945" s="5" t="s">
        <v>381</v>
      </c>
      <c r="AT945" s="5" t="s">
        <v>2496</v>
      </c>
      <c r="AU945" s="5" t="s">
        <v>2497</v>
      </c>
      <c r="AV945" s="5" t="s">
        <v>3960</v>
      </c>
      <c r="AW945" s="5" t="s">
        <v>3961</v>
      </c>
      <c r="BG945" s="5" t="s">
        <v>2496</v>
      </c>
      <c r="BH945" s="5" t="s">
        <v>2497</v>
      </c>
      <c r="BI945" s="5" t="s">
        <v>3962</v>
      </c>
      <c r="BJ945" s="5" t="s">
        <v>3963</v>
      </c>
      <c r="BK945" s="5" t="s">
        <v>1857</v>
      </c>
      <c r="BL945" s="5" t="s">
        <v>1858</v>
      </c>
      <c r="BM945" s="5" t="s">
        <v>3964</v>
      </c>
      <c r="BN945" s="5" t="s">
        <v>3965</v>
      </c>
      <c r="BO945" s="5" t="s">
        <v>1857</v>
      </c>
      <c r="BP945" s="5" t="s">
        <v>1858</v>
      </c>
      <c r="BQ945" s="5" t="s">
        <v>3966</v>
      </c>
      <c r="BR945" s="5" t="s">
        <v>3967</v>
      </c>
      <c r="BS945" s="5" t="s">
        <v>94</v>
      </c>
      <c r="BT945" s="5" t="s">
        <v>95</v>
      </c>
    </row>
    <row r="946" spans="1:72" ht="13.5" customHeight="1">
      <c r="A946" s="7" t="str">
        <f>HYPERLINK("http://kyu.snu.ac.kr/sdhj/index.jsp?type=hj/GK14671_00IM0001_040b.jpg","1801_수현내면_040b")</f>
        <v>1801_수현내면_040b</v>
      </c>
      <c r="B946" s="4">
        <v>1801</v>
      </c>
      <c r="C946" s="4" t="s">
        <v>5822</v>
      </c>
      <c r="D946" s="4" t="s">
        <v>5823</v>
      </c>
      <c r="E946" s="4">
        <v>945</v>
      </c>
      <c r="F946" s="5">
        <v>4</v>
      </c>
      <c r="G946" s="5" t="s">
        <v>3862</v>
      </c>
      <c r="H946" s="5" t="s">
        <v>3863</v>
      </c>
      <c r="I946" s="5">
        <v>2</v>
      </c>
      <c r="L946" s="5">
        <v>2</v>
      </c>
      <c r="M946" s="4" t="s">
        <v>3956</v>
      </c>
      <c r="N946" s="4" t="s">
        <v>3957</v>
      </c>
      <c r="S946" s="5" t="s">
        <v>126</v>
      </c>
      <c r="T946" s="5" t="s">
        <v>127</v>
      </c>
      <c r="W946" s="5" t="s">
        <v>76</v>
      </c>
      <c r="X946" s="5" t="s">
        <v>77</v>
      </c>
      <c r="Y946" s="5" t="s">
        <v>22</v>
      </c>
      <c r="Z946" s="5" t="s">
        <v>23</v>
      </c>
      <c r="AC946" s="5">
        <v>70</v>
      </c>
      <c r="AD946" s="5" t="s">
        <v>822</v>
      </c>
      <c r="AE946" s="5" t="s">
        <v>823</v>
      </c>
      <c r="AJ946" s="5" t="s">
        <v>35</v>
      </c>
      <c r="AK946" s="5" t="s">
        <v>36</v>
      </c>
      <c r="AL946" s="5" t="s">
        <v>82</v>
      </c>
      <c r="AM946" s="5" t="s">
        <v>83</v>
      </c>
      <c r="AT946" s="5" t="s">
        <v>1857</v>
      </c>
      <c r="AU946" s="5" t="s">
        <v>1858</v>
      </c>
      <c r="AV946" s="5" t="s">
        <v>3968</v>
      </c>
      <c r="AW946" s="5" t="s">
        <v>3969</v>
      </c>
      <c r="BG946" s="5" t="s">
        <v>1857</v>
      </c>
      <c r="BH946" s="5" t="s">
        <v>1858</v>
      </c>
      <c r="BI946" s="5" t="s">
        <v>1785</v>
      </c>
      <c r="BJ946" s="5" t="s">
        <v>1786</v>
      </c>
      <c r="BK946" s="5" t="s">
        <v>1857</v>
      </c>
      <c r="BL946" s="5" t="s">
        <v>1858</v>
      </c>
      <c r="BM946" s="5" t="s">
        <v>3970</v>
      </c>
      <c r="BN946" s="5" t="s">
        <v>3971</v>
      </c>
      <c r="BO946" s="5" t="s">
        <v>1857</v>
      </c>
      <c r="BP946" s="5" t="s">
        <v>1858</v>
      </c>
      <c r="BQ946" s="5" t="s">
        <v>3972</v>
      </c>
      <c r="BR946" s="5" t="s">
        <v>3973</v>
      </c>
      <c r="BS946" s="5" t="s">
        <v>509</v>
      </c>
      <c r="BT946" s="5" t="s">
        <v>510</v>
      </c>
    </row>
    <row r="947" spans="1:72" ht="13.5" customHeight="1">
      <c r="A947" s="7" t="str">
        <f>HYPERLINK("http://kyu.snu.ac.kr/sdhj/index.jsp?type=hj/GK14671_00IM0001_040b.jpg","1801_수현내면_040b")</f>
        <v>1801_수현내면_040b</v>
      </c>
      <c r="B947" s="4">
        <v>1801</v>
      </c>
      <c r="C947" s="4" t="s">
        <v>5459</v>
      </c>
      <c r="D947" s="4" t="s">
        <v>5460</v>
      </c>
      <c r="E947" s="4">
        <v>946</v>
      </c>
      <c r="F947" s="5">
        <v>4</v>
      </c>
      <c r="G947" s="5" t="s">
        <v>3862</v>
      </c>
      <c r="H947" s="5" t="s">
        <v>3863</v>
      </c>
      <c r="I947" s="5">
        <v>2</v>
      </c>
      <c r="L947" s="5">
        <v>2</v>
      </c>
      <c r="M947" s="4" t="s">
        <v>3956</v>
      </c>
      <c r="N947" s="4" t="s">
        <v>3957</v>
      </c>
      <c r="S947" s="5" t="s">
        <v>251</v>
      </c>
      <c r="T947" s="5" t="s">
        <v>252</v>
      </c>
      <c r="U947" s="5" t="s">
        <v>1857</v>
      </c>
      <c r="V947" s="5" t="s">
        <v>1858</v>
      </c>
      <c r="Y947" s="5" t="s">
        <v>3974</v>
      </c>
      <c r="Z947" s="5" t="s">
        <v>3975</v>
      </c>
      <c r="AA947" s="5" t="s">
        <v>3976</v>
      </c>
      <c r="AB947" s="5" t="s">
        <v>3977</v>
      </c>
      <c r="AC947" s="5">
        <v>41</v>
      </c>
      <c r="AD947" s="5" t="s">
        <v>1078</v>
      </c>
      <c r="AE947" s="5" t="s">
        <v>1079</v>
      </c>
    </row>
    <row r="948" spans="1:72" ht="13.5" customHeight="1">
      <c r="A948" s="7" t="str">
        <f>HYPERLINK("http://kyu.snu.ac.kr/sdhj/index.jsp?type=hj/GK14671_00IM0001_040b.jpg","1801_수현내면_040b")</f>
        <v>1801_수현내면_040b</v>
      </c>
      <c r="B948" s="4">
        <v>1801</v>
      </c>
      <c r="C948" s="4" t="s">
        <v>5251</v>
      </c>
      <c r="D948" s="4" t="s">
        <v>5252</v>
      </c>
      <c r="E948" s="4">
        <v>947</v>
      </c>
      <c r="F948" s="5">
        <v>4</v>
      </c>
      <c r="G948" s="5" t="s">
        <v>3862</v>
      </c>
      <c r="H948" s="5" t="s">
        <v>3863</v>
      </c>
      <c r="I948" s="5">
        <v>2</v>
      </c>
      <c r="L948" s="5">
        <v>2</v>
      </c>
      <c r="M948" s="4" t="s">
        <v>3956</v>
      </c>
      <c r="N948" s="4" t="s">
        <v>3957</v>
      </c>
      <c r="S948" s="5" t="s">
        <v>323</v>
      </c>
      <c r="T948" s="5" t="s">
        <v>324</v>
      </c>
      <c r="W948" s="5" t="s">
        <v>775</v>
      </c>
      <c r="X948" s="5" t="s">
        <v>776</v>
      </c>
      <c r="Y948" s="5" t="s">
        <v>22</v>
      </c>
      <c r="Z948" s="5" t="s">
        <v>23</v>
      </c>
      <c r="AC948" s="5">
        <v>42</v>
      </c>
      <c r="AD948" s="5" t="s">
        <v>249</v>
      </c>
      <c r="AE948" s="5" t="s">
        <v>250</v>
      </c>
    </row>
    <row r="949" spans="1:72" ht="13.5" customHeight="1">
      <c r="A949" s="7" t="str">
        <f>HYPERLINK("http://kyu.snu.ac.kr/sdhj/index.jsp?type=hj/GK14671_00IM0001_040b.jpg","1801_수현내면_040b")</f>
        <v>1801_수현내면_040b</v>
      </c>
      <c r="B949" s="4">
        <v>1801</v>
      </c>
      <c r="C949" s="4" t="s">
        <v>5251</v>
      </c>
      <c r="D949" s="4" t="s">
        <v>5252</v>
      </c>
      <c r="E949" s="4">
        <v>948</v>
      </c>
      <c r="F949" s="5">
        <v>4</v>
      </c>
      <c r="G949" s="5" t="s">
        <v>3862</v>
      </c>
      <c r="H949" s="5" t="s">
        <v>3863</v>
      </c>
      <c r="I949" s="5">
        <v>2</v>
      </c>
      <c r="L949" s="5">
        <v>2</v>
      </c>
      <c r="M949" s="4" t="s">
        <v>3956</v>
      </c>
      <c r="N949" s="4" t="s">
        <v>3957</v>
      </c>
      <c r="T949" s="5" t="s">
        <v>5824</v>
      </c>
      <c r="U949" s="5" t="s">
        <v>158</v>
      </c>
      <c r="V949" s="5" t="s">
        <v>159</v>
      </c>
      <c r="Y949" s="5" t="s">
        <v>3978</v>
      </c>
      <c r="Z949" s="5" t="s">
        <v>3979</v>
      </c>
      <c r="AF949" s="5" t="s">
        <v>243</v>
      </c>
      <c r="AG949" s="5" t="s">
        <v>244</v>
      </c>
    </row>
    <row r="950" spans="1:72" ht="13.5" customHeight="1">
      <c r="A950" s="7" t="str">
        <f>HYPERLINK("http://kyu.snu.ac.kr/sdhj/index.jsp?type=hj/GK14671_00IM0001_040b.jpg","1801_수현내면_040b")</f>
        <v>1801_수현내면_040b</v>
      </c>
      <c r="B950" s="4">
        <v>1801</v>
      </c>
      <c r="C950" s="4" t="s">
        <v>5251</v>
      </c>
      <c r="D950" s="4" t="s">
        <v>5252</v>
      </c>
      <c r="E950" s="4">
        <v>949</v>
      </c>
      <c r="F950" s="5">
        <v>4</v>
      </c>
      <c r="G950" s="5" t="s">
        <v>3862</v>
      </c>
      <c r="H950" s="5" t="s">
        <v>3863</v>
      </c>
      <c r="I950" s="5">
        <v>2</v>
      </c>
      <c r="L950" s="5">
        <v>2</v>
      </c>
      <c r="M950" s="4" t="s">
        <v>3956</v>
      </c>
      <c r="N950" s="4" t="s">
        <v>3957</v>
      </c>
      <c r="T950" s="5" t="s">
        <v>5824</v>
      </c>
      <c r="U950" s="5" t="s">
        <v>158</v>
      </c>
      <c r="V950" s="5" t="s">
        <v>159</v>
      </c>
      <c r="Y950" s="5" t="s">
        <v>3980</v>
      </c>
      <c r="Z950" s="5" t="s">
        <v>2856</v>
      </c>
      <c r="AC950" s="5">
        <v>8</v>
      </c>
      <c r="AD950" s="5" t="s">
        <v>524</v>
      </c>
      <c r="AE950" s="5" t="s">
        <v>525</v>
      </c>
      <c r="BB950" s="5" t="s">
        <v>934</v>
      </c>
      <c r="BC950" s="5" t="s">
        <v>935</v>
      </c>
      <c r="BF950" s="5" t="s">
        <v>274</v>
      </c>
    </row>
    <row r="951" spans="1:72" ht="13.5" customHeight="1">
      <c r="A951" s="7" t="str">
        <f>HYPERLINK("http://kyu.snu.ac.kr/sdhj/index.jsp?type=hj/GK14671_00IM0001_040b.jpg","1801_수현내면_040b")</f>
        <v>1801_수현내면_040b</v>
      </c>
      <c r="B951" s="4">
        <v>1801</v>
      </c>
      <c r="C951" s="4" t="s">
        <v>5241</v>
      </c>
      <c r="D951" s="4" t="s">
        <v>5242</v>
      </c>
      <c r="E951" s="4">
        <v>950</v>
      </c>
      <c r="F951" s="5">
        <v>4</v>
      </c>
      <c r="G951" s="5" t="s">
        <v>3862</v>
      </c>
      <c r="H951" s="5" t="s">
        <v>3863</v>
      </c>
      <c r="I951" s="5">
        <v>2</v>
      </c>
      <c r="L951" s="5">
        <v>3</v>
      </c>
      <c r="M951" s="4" t="s">
        <v>3981</v>
      </c>
      <c r="N951" s="4" t="s">
        <v>3982</v>
      </c>
      <c r="T951" s="5" t="s">
        <v>5492</v>
      </c>
      <c r="U951" s="5" t="s">
        <v>100</v>
      </c>
      <c r="V951" s="5" t="s">
        <v>101</v>
      </c>
      <c r="W951" s="5" t="s">
        <v>1677</v>
      </c>
      <c r="X951" s="5" t="s">
        <v>1678</v>
      </c>
      <c r="Y951" s="5" t="s">
        <v>2848</v>
      </c>
      <c r="Z951" s="5" t="s">
        <v>2849</v>
      </c>
      <c r="AC951" s="5">
        <v>42</v>
      </c>
      <c r="AD951" s="5" t="s">
        <v>249</v>
      </c>
      <c r="AE951" s="5" t="s">
        <v>250</v>
      </c>
      <c r="AJ951" s="5" t="s">
        <v>35</v>
      </c>
      <c r="AK951" s="5" t="s">
        <v>36</v>
      </c>
      <c r="AL951" s="5" t="s">
        <v>317</v>
      </c>
      <c r="AM951" s="5" t="s">
        <v>318</v>
      </c>
      <c r="AT951" s="5" t="s">
        <v>110</v>
      </c>
      <c r="AU951" s="5" t="s">
        <v>111</v>
      </c>
      <c r="AV951" s="5" t="s">
        <v>3983</v>
      </c>
      <c r="AW951" s="5" t="s">
        <v>3984</v>
      </c>
      <c r="BG951" s="5" t="s">
        <v>110</v>
      </c>
      <c r="BH951" s="5" t="s">
        <v>111</v>
      </c>
      <c r="BI951" s="5" t="s">
        <v>3985</v>
      </c>
      <c r="BJ951" s="5" t="s">
        <v>3986</v>
      </c>
      <c r="BK951" s="5" t="s">
        <v>110</v>
      </c>
      <c r="BL951" s="5" t="s">
        <v>111</v>
      </c>
      <c r="BM951" s="5" t="s">
        <v>3987</v>
      </c>
      <c r="BN951" s="5" t="s">
        <v>3988</v>
      </c>
      <c r="BO951" s="5" t="s">
        <v>110</v>
      </c>
      <c r="BP951" s="5" t="s">
        <v>111</v>
      </c>
      <c r="BQ951" s="5" t="s">
        <v>3989</v>
      </c>
      <c r="BR951" s="5" t="s">
        <v>3990</v>
      </c>
      <c r="BS951" s="5" t="s">
        <v>2038</v>
      </c>
      <c r="BT951" s="5" t="s">
        <v>2039</v>
      </c>
    </row>
    <row r="952" spans="1:72" ht="13.5" customHeight="1">
      <c r="A952" s="7" t="str">
        <f>HYPERLINK("http://kyu.snu.ac.kr/sdhj/index.jsp?type=hj/GK14671_00IM0001_040b.jpg","1801_수현내면_040b")</f>
        <v>1801_수현내면_040b</v>
      </c>
      <c r="B952" s="4">
        <v>1801</v>
      </c>
      <c r="C952" s="4" t="s">
        <v>5490</v>
      </c>
      <c r="D952" s="4" t="s">
        <v>5491</v>
      </c>
      <c r="E952" s="4">
        <v>951</v>
      </c>
      <c r="F952" s="5">
        <v>4</v>
      </c>
      <c r="G952" s="5" t="s">
        <v>3862</v>
      </c>
      <c r="H952" s="5" t="s">
        <v>3863</v>
      </c>
      <c r="I952" s="5">
        <v>2</v>
      </c>
      <c r="L952" s="5">
        <v>3</v>
      </c>
      <c r="M952" s="4" t="s">
        <v>3981</v>
      </c>
      <c r="N952" s="4" t="s">
        <v>3982</v>
      </c>
      <c r="S952" s="5" t="s">
        <v>126</v>
      </c>
      <c r="T952" s="5" t="s">
        <v>127</v>
      </c>
      <c r="W952" s="5" t="s">
        <v>834</v>
      </c>
      <c r="X952" s="5" t="s">
        <v>835</v>
      </c>
      <c r="Y952" s="5" t="s">
        <v>130</v>
      </c>
      <c r="Z952" s="5" t="s">
        <v>131</v>
      </c>
      <c r="AC952" s="5">
        <v>39</v>
      </c>
      <c r="AD952" s="5" t="s">
        <v>645</v>
      </c>
      <c r="AE952" s="5" t="s">
        <v>646</v>
      </c>
      <c r="AJ952" s="5" t="s">
        <v>134</v>
      </c>
      <c r="AK952" s="5" t="s">
        <v>135</v>
      </c>
      <c r="AL952" s="5" t="s">
        <v>2869</v>
      </c>
      <c r="AM952" s="5" t="s">
        <v>2870</v>
      </c>
      <c r="AT952" s="5" t="s">
        <v>100</v>
      </c>
      <c r="AU952" s="5" t="s">
        <v>101</v>
      </c>
      <c r="AV952" s="5" t="s">
        <v>3991</v>
      </c>
      <c r="AW952" s="5" t="s">
        <v>3992</v>
      </c>
      <c r="BG952" s="5" t="s">
        <v>100</v>
      </c>
      <c r="BH952" s="5" t="s">
        <v>101</v>
      </c>
      <c r="BI952" s="5" t="s">
        <v>3993</v>
      </c>
      <c r="BJ952" s="5" t="s">
        <v>3994</v>
      </c>
      <c r="BK952" s="5" t="s">
        <v>110</v>
      </c>
      <c r="BL952" s="5" t="s">
        <v>111</v>
      </c>
      <c r="BM952" s="5" t="s">
        <v>3995</v>
      </c>
      <c r="BN952" s="5" t="s">
        <v>3310</v>
      </c>
      <c r="BO952" s="5" t="s">
        <v>110</v>
      </c>
      <c r="BP952" s="5" t="s">
        <v>111</v>
      </c>
      <c r="BQ952" s="5" t="s">
        <v>3996</v>
      </c>
      <c r="BR952" s="5" t="s">
        <v>3997</v>
      </c>
      <c r="BS952" s="5" t="s">
        <v>915</v>
      </c>
      <c r="BT952" s="5" t="s">
        <v>916</v>
      </c>
    </row>
    <row r="953" spans="1:72" ht="13.5" customHeight="1">
      <c r="A953" s="7" t="str">
        <f>HYPERLINK("http://kyu.snu.ac.kr/sdhj/index.jsp?type=hj/GK14671_00IM0001_040b.jpg","1801_수현내면_040b")</f>
        <v>1801_수현내면_040b</v>
      </c>
      <c r="B953" s="4">
        <v>1801</v>
      </c>
      <c r="C953" s="4" t="s">
        <v>5313</v>
      </c>
      <c r="D953" s="4" t="s">
        <v>5314</v>
      </c>
      <c r="E953" s="4">
        <v>952</v>
      </c>
      <c r="F953" s="5">
        <v>4</v>
      </c>
      <c r="G953" s="5" t="s">
        <v>3862</v>
      </c>
      <c r="H953" s="5" t="s">
        <v>3863</v>
      </c>
      <c r="I953" s="5">
        <v>2</v>
      </c>
      <c r="L953" s="5">
        <v>3</v>
      </c>
      <c r="M953" s="4" t="s">
        <v>3981</v>
      </c>
      <c r="N953" s="4" t="s">
        <v>3982</v>
      </c>
      <c r="S953" s="5" t="s">
        <v>362</v>
      </c>
      <c r="T953" s="5" t="s">
        <v>363</v>
      </c>
      <c r="AF953" s="5" t="s">
        <v>1656</v>
      </c>
      <c r="AG953" s="5" t="s">
        <v>1657</v>
      </c>
    </row>
    <row r="954" spans="1:72" ht="13.5" customHeight="1">
      <c r="A954" s="7" t="str">
        <f>HYPERLINK("http://kyu.snu.ac.kr/sdhj/index.jsp?type=hj/GK14671_00IM0001_040b.jpg","1801_수현내면_040b")</f>
        <v>1801_수현내면_040b</v>
      </c>
      <c r="B954" s="4">
        <v>1801</v>
      </c>
      <c r="C954" s="4" t="s">
        <v>5436</v>
      </c>
      <c r="D954" s="4" t="s">
        <v>5437</v>
      </c>
      <c r="E954" s="4">
        <v>953</v>
      </c>
      <c r="F954" s="5">
        <v>4</v>
      </c>
      <c r="G954" s="5" t="s">
        <v>3862</v>
      </c>
      <c r="H954" s="5" t="s">
        <v>3863</v>
      </c>
      <c r="I954" s="5">
        <v>2</v>
      </c>
      <c r="L954" s="5">
        <v>3</v>
      </c>
      <c r="M954" s="4" t="s">
        <v>3981</v>
      </c>
      <c r="N954" s="4" t="s">
        <v>3982</v>
      </c>
      <c r="S954" s="5" t="s">
        <v>234</v>
      </c>
      <c r="T954" s="5" t="s">
        <v>235</v>
      </c>
      <c r="W954" s="5" t="s">
        <v>3998</v>
      </c>
      <c r="X954" s="5" t="s">
        <v>835</v>
      </c>
      <c r="Y954" s="5" t="s">
        <v>130</v>
      </c>
      <c r="Z954" s="5" t="s">
        <v>131</v>
      </c>
      <c r="AC954" s="5">
        <v>66</v>
      </c>
      <c r="AD954" s="5" t="s">
        <v>237</v>
      </c>
      <c r="AE954" s="5" t="s">
        <v>238</v>
      </c>
    </row>
    <row r="955" spans="1:72" ht="13.5" customHeight="1">
      <c r="A955" s="7" t="str">
        <f>HYPERLINK("http://kyu.snu.ac.kr/sdhj/index.jsp?type=hj/GK14671_00IM0001_040b.jpg","1801_수현내면_040b")</f>
        <v>1801_수현내면_040b</v>
      </c>
      <c r="B955" s="4">
        <v>1801</v>
      </c>
      <c r="C955" s="4" t="s">
        <v>5436</v>
      </c>
      <c r="D955" s="4" t="s">
        <v>5437</v>
      </c>
      <c r="E955" s="4">
        <v>954</v>
      </c>
      <c r="F955" s="5">
        <v>4</v>
      </c>
      <c r="G955" s="5" t="s">
        <v>3862</v>
      </c>
      <c r="H955" s="5" t="s">
        <v>3863</v>
      </c>
      <c r="I955" s="5">
        <v>2</v>
      </c>
      <c r="L955" s="5">
        <v>3</v>
      </c>
      <c r="M955" s="4" t="s">
        <v>3981</v>
      </c>
      <c r="N955" s="4" t="s">
        <v>3982</v>
      </c>
      <c r="T955" s="5" t="s">
        <v>5495</v>
      </c>
      <c r="U955" s="5" t="s">
        <v>158</v>
      </c>
      <c r="V955" s="5" t="s">
        <v>159</v>
      </c>
      <c r="Y955" s="5" t="s">
        <v>1459</v>
      </c>
      <c r="Z955" s="5" t="s">
        <v>1460</v>
      </c>
      <c r="AC955" s="5">
        <v>28</v>
      </c>
      <c r="AD955" s="5" t="s">
        <v>321</v>
      </c>
      <c r="AE955" s="5" t="s">
        <v>322</v>
      </c>
    </row>
    <row r="956" spans="1:72" ht="13.5" customHeight="1">
      <c r="A956" s="7" t="str">
        <f>HYPERLINK("http://kyu.snu.ac.kr/sdhj/index.jsp?type=hj/GK14671_00IM0001_040b.jpg","1801_수현내면_040b")</f>
        <v>1801_수현내면_040b</v>
      </c>
      <c r="B956" s="4">
        <v>1801</v>
      </c>
      <c r="C956" s="4" t="s">
        <v>5436</v>
      </c>
      <c r="D956" s="4" t="s">
        <v>5437</v>
      </c>
      <c r="E956" s="4">
        <v>955</v>
      </c>
      <c r="F956" s="5">
        <v>4</v>
      </c>
      <c r="G956" s="5" t="s">
        <v>3862</v>
      </c>
      <c r="H956" s="5" t="s">
        <v>3863</v>
      </c>
      <c r="I956" s="5">
        <v>2</v>
      </c>
      <c r="L956" s="5">
        <v>4</v>
      </c>
      <c r="M956" s="4" t="s">
        <v>3999</v>
      </c>
      <c r="N956" s="4" t="s">
        <v>4000</v>
      </c>
      <c r="T956" s="5" t="s">
        <v>5278</v>
      </c>
      <c r="U956" s="5" t="s">
        <v>100</v>
      </c>
      <c r="V956" s="5" t="s">
        <v>101</v>
      </c>
      <c r="W956" s="5" t="s">
        <v>834</v>
      </c>
      <c r="X956" s="5" t="s">
        <v>835</v>
      </c>
      <c r="Y956" s="5" t="s">
        <v>4001</v>
      </c>
      <c r="Z956" s="5" t="s">
        <v>4002</v>
      </c>
      <c r="AC956" s="5">
        <v>56</v>
      </c>
      <c r="AD956" s="5" t="s">
        <v>2675</v>
      </c>
      <c r="AE956" s="5" t="s">
        <v>1342</v>
      </c>
      <c r="AJ956" s="5" t="s">
        <v>35</v>
      </c>
      <c r="AK956" s="5" t="s">
        <v>36</v>
      </c>
      <c r="AL956" s="5" t="s">
        <v>2869</v>
      </c>
      <c r="AM956" s="5" t="s">
        <v>2870</v>
      </c>
      <c r="AT956" s="5" t="s">
        <v>110</v>
      </c>
      <c r="AU956" s="5" t="s">
        <v>111</v>
      </c>
      <c r="AV956" s="5" t="s">
        <v>4003</v>
      </c>
      <c r="AW956" s="5" t="s">
        <v>2111</v>
      </c>
      <c r="BG956" s="5" t="s">
        <v>110</v>
      </c>
      <c r="BH956" s="5" t="s">
        <v>111</v>
      </c>
      <c r="BI956" s="5" t="s">
        <v>4004</v>
      </c>
      <c r="BJ956" s="5" t="s">
        <v>4005</v>
      </c>
      <c r="BK956" s="5" t="s">
        <v>110</v>
      </c>
      <c r="BL956" s="5" t="s">
        <v>111</v>
      </c>
      <c r="BM956" s="5" t="s">
        <v>4006</v>
      </c>
      <c r="BN956" s="5" t="s">
        <v>4007</v>
      </c>
      <c r="BO956" s="5" t="s">
        <v>110</v>
      </c>
      <c r="BP956" s="5" t="s">
        <v>111</v>
      </c>
      <c r="BQ956" s="5" t="s">
        <v>4008</v>
      </c>
      <c r="BR956" s="5" t="s">
        <v>4009</v>
      </c>
      <c r="BS956" s="5" t="s">
        <v>1168</v>
      </c>
      <c r="BT956" s="5" t="s">
        <v>1169</v>
      </c>
    </row>
    <row r="957" spans="1:72" ht="13.5" customHeight="1">
      <c r="A957" s="7" t="str">
        <f>HYPERLINK("http://kyu.snu.ac.kr/sdhj/index.jsp?type=hj/GK14671_00IM0001_040b.jpg","1801_수현내면_040b")</f>
        <v>1801_수현내면_040b</v>
      </c>
      <c r="B957" s="4">
        <v>1801</v>
      </c>
      <c r="C957" s="4" t="s">
        <v>5671</v>
      </c>
      <c r="D957" s="4" t="s">
        <v>5672</v>
      </c>
      <c r="E957" s="4">
        <v>956</v>
      </c>
      <c r="F957" s="5">
        <v>4</v>
      </c>
      <c r="G957" s="5" t="s">
        <v>3862</v>
      </c>
      <c r="H957" s="5" t="s">
        <v>3863</v>
      </c>
      <c r="I957" s="5">
        <v>2</v>
      </c>
      <c r="L957" s="5">
        <v>4</v>
      </c>
      <c r="M957" s="4" t="s">
        <v>3999</v>
      </c>
      <c r="N957" s="4" t="s">
        <v>4000</v>
      </c>
      <c r="S957" s="5" t="s">
        <v>126</v>
      </c>
      <c r="T957" s="5" t="s">
        <v>127</v>
      </c>
      <c r="W957" s="5" t="s">
        <v>878</v>
      </c>
      <c r="X957" s="5" t="s">
        <v>652</v>
      </c>
      <c r="Y957" s="5" t="s">
        <v>130</v>
      </c>
      <c r="Z957" s="5" t="s">
        <v>131</v>
      </c>
      <c r="AC957" s="5">
        <v>55</v>
      </c>
      <c r="AD957" s="5" t="s">
        <v>435</v>
      </c>
      <c r="AE957" s="5" t="s">
        <v>436</v>
      </c>
      <c r="AJ957" s="5" t="s">
        <v>134</v>
      </c>
      <c r="AK957" s="5" t="s">
        <v>135</v>
      </c>
      <c r="AL957" s="5" t="s">
        <v>509</v>
      </c>
      <c r="AM957" s="5" t="s">
        <v>510</v>
      </c>
      <c r="AT957" s="5" t="s">
        <v>110</v>
      </c>
      <c r="AU957" s="5" t="s">
        <v>111</v>
      </c>
      <c r="AV957" s="5" t="s">
        <v>4010</v>
      </c>
      <c r="AW957" s="5" t="s">
        <v>4011</v>
      </c>
      <c r="BG957" s="5" t="s">
        <v>110</v>
      </c>
      <c r="BH957" s="5" t="s">
        <v>111</v>
      </c>
      <c r="BI957" s="5" t="s">
        <v>4012</v>
      </c>
      <c r="BJ957" s="5" t="s">
        <v>4013</v>
      </c>
      <c r="BK957" s="5" t="s">
        <v>110</v>
      </c>
      <c r="BL957" s="5" t="s">
        <v>111</v>
      </c>
      <c r="BM957" s="5" t="s">
        <v>4014</v>
      </c>
      <c r="BN957" s="5" t="s">
        <v>4015</v>
      </c>
      <c r="BO957" s="5" t="s">
        <v>110</v>
      </c>
      <c r="BP957" s="5" t="s">
        <v>111</v>
      </c>
      <c r="BQ957" s="5" t="s">
        <v>4016</v>
      </c>
      <c r="BR957" s="5" t="s">
        <v>5825</v>
      </c>
      <c r="BS957" s="5" t="s">
        <v>1652</v>
      </c>
      <c r="BT957" s="5" t="s">
        <v>1653</v>
      </c>
    </row>
    <row r="958" spans="1:72" ht="13.5" customHeight="1">
      <c r="A958" s="7" t="str">
        <f>HYPERLINK("http://kyu.snu.ac.kr/sdhj/index.jsp?type=hj/GK14671_00IM0001_040b.jpg","1801_수현내면_040b")</f>
        <v>1801_수현내면_040b</v>
      </c>
      <c r="B958" s="4">
        <v>1801</v>
      </c>
      <c r="C958" s="4" t="s">
        <v>5284</v>
      </c>
      <c r="D958" s="4" t="s">
        <v>5285</v>
      </c>
      <c r="E958" s="4">
        <v>957</v>
      </c>
      <c r="F958" s="5">
        <v>4</v>
      </c>
      <c r="G958" s="5" t="s">
        <v>3862</v>
      </c>
      <c r="H958" s="5" t="s">
        <v>3863</v>
      </c>
      <c r="I958" s="5">
        <v>2</v>
      </c>
      <c r="L958" s="5">
        <v>4</v>
      </c>
      <c r="M958" s="4" t="s">
        <v>3999</v>
      </c>
      <c r="N958" s="4" t="s">
        <v>4000</v>
      </c>
      <c r="S958" s="5" t="s">
        <v>251</v>
      </c>
      <c r="T958" s="5" t="s">
        <v>252</v>
      </c>
      <c r="U958" s="5" t="s">
        <v>100</v>
      </c>
      <c r="V958" s="5" t="s">
        <v>101</v>
      </c>
      <c r="Y958" s="5" t="s">
        <v>2988</v>
      </c>
      <c r="Z958" s="5" t="s">
        <v>2989</v>
      </c>
      <c r="AC958" s="5">
        <v>36</v>
      </c>
      <c r="AD958" s="5" t="s">
        <v>544</v>
      </c>
      <c r="AE958" s="5" t="s">
        <v>545</v>
      </c>
    </row>
    <row r="959" spans="1:72" ht="13.5" customHeight="1">
      <c r="A959" s="7" t="str">
        <f>HYPERLINK("http://kyu.snu.ac.kr/sdhj/index.jsp?type=hj/GK14671_00IM0001_040b.jpg","1801_수현내면_040b")</f>
        <v>1801_수현내면_040b</v>
      </c>
      <c r="B959" s="4">
        <v>1801</v>
      </c>
      <c r="C959" s="4" t="s">
        <v>5284</v>
      </c>
      <c r="D959" s="4" t="s">
        <v>5285</v>
      </c>
      <c r="E959" s="4">
        <v>958</v>
      </c>
      <c r="F959" s="5">
        <v>4</v>
      </c>
      <c r="G959" s="5" t="s">
        <v>3862</v>
      </c>
      <c r="H959" s="5" t="s">
        <v>3863</v>
      </c>
      <c r="I959" s="5">
        <v>2</v>
      </c>
      <c r="L959" s="5">
        <v>4</v>
      </c>
      <c r="M959" s="4" t="s">
        <v>3999</v>
      </c>
      <c r="N959" s="4" t="s">
        <v>4000</v>
      </c>
      <c r="S959" s="5" t="s">
        <v>251</v>
      </c>
      <c r="T959" s="5" t="s">
        <v>252</v>
      </c>
      <c r="U959" s="5" t="s">
        <v>100</v>
      </c>
      <c r="V959" s="5" t="s">
        <v>101</v>
      </c>
      <c r="Y959" s="5" t="s">
        <v>4017</v>
      </c>
      <c r="Z959" s="5" t="s">
        <v>4018</v>
      </c>
      <c r="AC959" s="5">
        <v>29</v>
      </c>
      <c r="AD959" s="5" t="s">
        <v>1355</v>
      </c>
      <c r="AE959" s="5" t="s">
        <v>1356</v>
      </c>
    </row>
    <row r="960" spans="1:72" ht="13.5" customHeight="1">
      <c r="A960" s="7" t="str">
        <f>HYPERLINK("http://kyu.snu.ac.kr/sdhj/index.jsp?type=hj/GK14671_00IM0001_040b.jpg","1801_수현내면_040b")</f>
        <v>1801_수현내면_040b</v>
      </c>
      <c r="B960" s="4">
        <v>1801</v>
      </c>
      <c r="C960" s="4" t="s">
        <v>5284</v>
      </c>
      <c r="D960" s="4" t="s">
        <v>5285</v>
      </c>
      <c r="E960" s="4">
        <v>959</v>
      </c>
      <c r="F960" s="5">
        <v>4</v>
      </c>
      <c r="G960" s="5" t="s">
        <v>3862</v>
      </c>
      <c r="H960" s="5" t="s">
        <v>3863</v>
      </c>
      <c r="I960" s="5">
        <v>2</v>
      </c>
      <c r="L960" s="5">
        <v>4</v>
      </c>
      <c r="M960" s="4" t="s">
        <v>3999</v>
      </c>
      <c r="N960" s="4" t="s">
        <v>4000</v>
      </c>
      <c r="S960" s="5" t="s">
        <v>4019</v>
      </c>
      <c r="T960" s="5" t="s">
        <v>5826</v>
      </c>
      <c r="AC960" s="5">
        <v>16</v>
      </c>
      <c r="AD960" s="5" t="s">
        <v>591</v>
      </c>
      <c r="AE960" s="5" t="s">
        <v>592</v>
      </c>
    </row>
    <row r="961" spans="1:72" ht="13.5" customHeight="1">
      <c r="A961" s="7" t="str">
        <f>HYPERLINK("http://kyu.snu.ac.kr/sdhj/index.jsp?type=hj/GK14671_00IM0001_040b.jpg","1801_수현내면_040b")</f>
        <v>1801_수현내면_040b</v>
      </c>
      <c r="B961" s="4">
        <v>1801</v>
      </c>
      <c r="C961" s="4" t="s">
        <v>5284</v>
      </c>
      <c r="D961" s="4" t="s">
        <v>5285</v>
      </c>
      <c r="E961" s="4">
        <v>960</v>
      </c>
      <c r="F961" s="5">
        <v>4</v>
      </c>
      <c r="G961" s="5" t="s">
        <v>3862</v>
      </c>
      <c r="H961" s="5" t="s">
        <v>3863</v>
      </c>
      <c r="I961" s="5">
        <v>2</v>
      </c>
      <c r="L961" s="5">
        <v>4</v>
      </c>
      <c r="M961" s="4" t="s">
        <v>3999</v>
      </c>
      <c r="N961" s="4" t="s">
        <v>4000</v>
      </c>
      <c r="T961" s="5" t="s">
        <v>5289</v>
      </c>
      <c r="U961" s="5" t="s">
        <v>158</v>
      </c>
      <c r="V961" s="5" t="s">
        <v>159</v>
      </c>
      <c r="Y961" s="5" t="s">
        <v>4020</v>
      </c>
      <c r="Z961" s="5" t="s">
        <v>4021</v>
      </c>
      <c r="AC961" s="5">
        <v>49</v>
      </c>
      <c r="AD961" s="5" t="s">
        <v>106</v>
      </c>
      <c r="AE961" s="5" t="s">
        <v>107</v>
      </c>
    </row>
    <row r="962" spans="1:72" ht="13.5" customHeight="1">
      <c r="A962" s="7" t="str">
        <f>HYPERLINK("http://kyu.snu.ac.kr/sdhj/index.jsp?type=hj/GK14671_00IM0001_041a.jpg","1801_수현내면_041a")</f>
        <v>1801_수현내면_041a</v>
      </c>
      <c r="B962" s="4">
        <v>1801</v>
      </c>
      <c r="C962" s="4" t="s">
        <v>5284</v>
      </c>
      <c r="D962" s="4" t="s">
        <v>5285</v>
      </c>
      <c r="E962" s="4">
        <v>961</v>
      </c>
      <c r="F962" s="5">
        <v>4</v>
      </c>
      <c r="G962" s="5" t="s">
        <v>3862</v>
      </c>
      <c r="H962" s="5" t="s">
        <v>3863</v>
      </c>
      <c r="I962" s="5">
        <v>2</v>
      </c>
      <c r="L962" s="5">
        <v>5</v>
      </c>
      <c r="M962" s="4" t="s">
        <v>3262</v>
      </c>
      <c r="N962" s="4" t="s">
        <v>3263</v>
      </c>
      <c r="T962" s="5" t="s">
        <v>5717</v>
      </c>
      <c r="U962" s="5" t="s">
        <v>1531</v>
      </c>
      <c r="V962" s="5" t="s">
        <v>1532</v>
      </c>
      <c r="W962" s="5" t="s">
        <v>76</v>
      </c>
      <c r="X962" s="5" t="s">
        <v>77</v>
      </c>
      <c r="Y962" s="5" t="s">
        <v>2996</v>
      </c>
      <c r="Z962" s="5" t="s">
        <v>2997</v>
      </c>
      <c r="AC962" s="5">
        <v>70</v>
      </c>
      <c r="AD962" s="5" t="s">
        <v>822</v>
      </c>
      <c r="AE962" s="5" t="s">
        <v>823</v>
      </c>
      <c r="AJ962" s="5" t="s">
        <v>35</v>
      </c>
      <c r="AK962" s="5" t="s">
        <v>36</v>
      </c>
      <c r="AL962" s="5" t="s">
        <v>82</v>
      </c>
      <c r="AM962" s="5" t="s">
        <v>83</v>
      </c>
      <c r="AT962" s="5" t="s">
        <v>1178</v>
      </c>
      <c r="AU962" s="5" t="s">
        <v>1179</v>
      </c>
      <c r="AV962" s="5" t="s">
        <v>4022</v>
      </c>
      <c r="AW962" s="5" t="s">
        <v>4023</v>
      </c>
      <c r="BG962" s="5" t="s">
        <v>1178</v>
      </c>
      <c r="BH962" s="5" t="s">
        <v>1179</v>
      </c>
      <c r="BI962" s="5" t="s">
        <v>1380</v>
      </c>
      <c r="BJ962" s="5" t="s">
        <v>1381</v>
      </c>
      <c r="BK962" s="5" t="s">
        <v>1178</v>
      </c>
      <c r="BL962" s="5" t="s">
        <v>1179</v>
      </c>
      <c r="BM962" s="5" t="s">
        <v>1074</v>
      </c>
      <c r="BN962" s="5" t="s">
        <v>1075</v>
      </c>
      <c r="BO962" s="5" t="s">
        <v>1178</v>
      </c>
      <c r="BP962" s="5" t="s">
        <v>1179</v>
      </c>
      <c r="BQ962" s="5" t="s">
        <v>4024</v>
      </c>
      <c r="BR962" s="5" t="s">
        <v>4025</v>
      </c>
      <c r="BS962" s="5" t="s">
        <v>3373</v>
      </c>
      <c r="BT962" s="5" t="s">
        <v>3374</v>
      </c>
    </row>
    <row r="963" spans="1:72" ht="13.5" customHeight="1">
      <c r="A963" s="7" t="str">
        <f>HYPERLINK("http://kyu.snu.ac.kr/sdhj/index.jsp?type=hj/GK14671_00IM0001_041a.jpg","1801_수현내면_041a")</f>
        <v>1801_수현내면_041a</v>
      </c>
      <c r="B963" s="4">
        <v>1801</v>
      </c>
      <c r="C963" s="4" t="s">
        <v>5619</v>
      </c>
      <c r="D963" s="4" t="s">
        <v>5197</v>
      </c>
      <c r="E963" s="4">
        <v>962</v>
      </c>
      <c r="F963" s="5">
        <v>4</v>
      </c>
      <c r="G963" s="5" t="s">
        <v>3862</v>
      </c>
      <c r="H963" s="5" t="s">
        <v>3863</v>
      </c>
      <c r="I963" s="5">
        <v>2</v>
      </c>
      <c r="L963" s="5">
        <v>5</v>
      </c>
      <c r="M963" s="4" t="s">
        <v>3262</v>
      </c>
      <c r="N963" s="4" t="s">
        <v>3263</v>
      </c>
      <c r="S963" s="5" t="s">
        <v>126</v>
      </c>
      <c r="T963" s="5" t="s">
        <v>127</v>
      </c>
      <c r="W963" s="5" t="s">
        <v>584</v>
      </c>
      <c r="X963" s="5" t="s">
        <v>585</v>
      </c>
      <c r="Y963" s="5" t="s">
        <v>342</v>
      </c>
      <c r="Z963" s="5" t="s">
        <v>343</v>
      </c>
      <c r="AC963" s="5">
        <v>61</v>
      </c>
      <c r="AD963" s="5" t="s">
        <v>478</v>
      </c>
      <c r="AE963" s="5" t="s">
        <v>479</v>
      </c>
      <c r="AJ963" s="5" t="s">
        <v>35</v>
      </c>
      <c r="AK963" s="5" t="s">
        <v>36</v>
      </c>
      <c r="AL963" s="5" t="s">
        <v>354</v>
      </c>
      <c r="AM963" s="5" t="s">
        <v>355</v>
      </c>
      <c r="AT963" s="5" t="s">
        <v>1178</v>
      </c>
      <c r="AU963" s="5" t="s">
        <v>1179</v>
      </c>
      <c r="AV963" s="5" t="s">
        <v>4026</v>
      </c>
      <c r="AW963" s="5" t="s">
        <v>4027</v>
      </c>
      <c r="BG963" s="5" t="s">
        <v>1178</v>
      </c>
      <c r="BH963" s="5" t="s">
        <v>1179</v>
      </c>
      <c r="BI963" s="5" t="s">
        <v>4028</v>
      </c>
      <c r="BJ963" s="5" t="s">
        <v>4029</v>
      </c>
      <c r="BK963" s="5" t="s">
        <v>1178</v>
      </c>
      <c r="BL963" s="5" t="s">
        <v>1179</v>
      </c>
      <c r="BM963" s="5" t="s">
        <v>4030</v>
      </c>
      <c r="BN963" s="5" t="s">
        <v>4031</v>
      </c>
      <c r="BO963" s="5" t="s">
        <v>1178</v>
      </c>
      <c r="BP963" s="5" t="s">
        <v>1179</v>
      </c>
      <c r="BQ963" s="5" t="s">
        <v>4032</v>
      </c>
      <c r="BR963" s="5" t="s">
        <v>4033</v>
      </c>
      <c r="BS963" s="5" t="s">
        <v>413</v>
      </c>
      <c r="BT963" s="5" t="s">
        <v>414</v>
      </c>
    </row>
    <row r="964" spans="1:72" ht="13.5" customHeight="1">
      <c r="A964" s="7" t="str">
        <f>HYPERLINK("http://kyu.snu.ac.kr/sdhj/index.jsp?type=hj/GK14671_00IM0001_041a.jpg","1801_수현내면_041a")</f>
        <v>1801_수현내면_041a</v>
      </c>
      <c r="B964" s="4">
        <v>1801</v>
      </c>
      <c r="C964" s="4" t="s">
        <v>5251</v>
      </c>
      <c r="D964" s="4" t="s">
        <v>5252</v>
      </c>
      <c r="E964" s="4">
        <v>963</v>
      </c>
      <c r="F964" s="5">
        <v>4</v>
      </c>
      <c r="G964" s="5" t="s">
        <v>3862</v>
      </c>
      <c r="H964" s="5" t="s">
        <v>3863</v>
      </c>
      <c r="I964" s="5">
        <v>2</v>
      </c>
      <c r="L964" s="5">
        <v>5</v>
      </c>
      <c r="M964" s="4" t="s">
        <v>5827</v>
      </c>
      <c r="N964" s="4" t="s">
        <v>3263</v>
      </c>
      <c r="S964" s="5" t="s">
        <v>251</v>
      </c>
      <c r="T964" s="5" t="s">
        <v>252</v>
      </c>
      <c r="U964" s="5" t="s">
        <v>2082</v>
      </c>
      <c r="V964" s="5" t="s">
        <v>2083</v>
      </c>
      <c r="Y964" s="5" t="s">
        <v>5828</v>
      </c>
      <c r="Z964" s="5" t="s">
        <v>5829</v>
      </c>
      <c r="AC964" s="5">
        <v>22</v>
      </c>
      <c r="AD964" s="5" t="s">
        <v>325</v>
      </c>
      <c r="AE964" s="5" t="s">
        <v>326</v>
      </c>
    </row>
    <row r="965" spans="1:72" ht="13.5" customHeight="1">
      <c r="A965" s="7" t="str">
        <f>HYPERLINK("http://kyu.snu.ac.kr/sdhj/index.jsp?type=hj/GK14671_00IM0001_041a.jpg","1801_수현내면_041a")</f>
        <v>1801_수현내면_041a</v>
      </c>
      <c r="B965" s="4">
        <v>1801</v>
      </c>
      <c r="C965" s="4" t="s">
        <v>5344</v>
      </c>
      <c r="D965" s="4" t="s">
        <v>5345</v>
      </c>
      <c r="E965" s="4">
        <v>964</v>
      </c>
      <c r="F965" s="5">
        <v>4</v>
      </c>
      <c r="G965" s="5" t="s">
        <v>3862</v>
      </c>
      <c r="H965" s="5" t="s">
        <v>3863</v>
      </c>
      <c r="I965" s="5">
        <v>2</v>
      </c>
      <c r="L965" s="5">
        <v>5</v>
      </c>
      <c r="M965" s="4" t="s">
        <v>3262</v>
      </c>
      <c r="N965" s="4" t="s">
        <v>3263</v>
      </c>
      <c r="S965" s="5" t="s">
        <v>362</v>
      </c>
      <c r="T965" s="5" t="s">
        <v>363</v>
      </c>
      <c r="AC965" s="5">
        <v>17</v>
      </c>
      <c r="AD965" s="5" t="s">
        <v>299</v>
      </c>
      <c r="AE965" s="5" t="s">
        <v>300</v>
      </c>
    </row>
    <row r="966" spans="1:72" ht="13.5" customHeight="1">
      <c r="A966" s="7" t="str">
        <f>HYPERLINK("http://kyu.snu.ac.kr/sdhj/index.jsp?type=hj/GK14671_00IM0001_041a.jpg","1801_수현내면_041a")</f>
        <v>1801_수현내면_041a</v>
      </c>
      <c r="B966" s="4">
        <v>1801</v>
      </c>
      <c r="C966" s="4" t="s">
        <v>5344</v>
      </c>
      <c r="D966" s="4" t="s">
        <v>5345</v>
      </c>
      <c r="E966" s="4">
        <v>965</v>
      </c>
      <c r="F966" s="5">
        <v>4</v>
      </c>
      <c r="G966" s="5" t="s">
        <v>3862</v>
      </c>
      <c r="H966" s="5" t="s">
        <v>3863</v>
      </c>
      <c r="I966" s="5">
        <v>2</v>
      </c>
      <c r="L966" s="5">
        <v>5</v>
      </c>
      <c r="M966" s="4" t="s">
        <v>3262</v>
      </c>
      <c r="N966" s="4" t="s">
        <v>3263</v>
      </c>
      <c r="S966" s="5" t="s">
        <v>362</v>
      </c>
      <c r="T966" s="5" t="s">
        <v>363</v>
      </c>
      <c r="AC966" s="5">
        <v>8</v>
      </c>
      <c r="AD966" s="5" t="s">
        <v>524</v>
      </c>
      <c r="AE966" s="5" t="s">
        <v>525</v>
      </c>
    </row>
    <row r="967" spans="1:72" ht="13.5" customHeight="1">
      <c r="A967" s="7" t="str">
        <f>HYPERLINK("http://kyu.snu.ac.kr/sdhj/index.jsp?type=hj/GK14671_00IM0001_041a.jpg","1801_수현내면_041a")</f>
        <v>1801_수현내면_041a</v>
      </c>
      <c r="B967" s="4">
        <v>1801</v>
      </c>
      <c r="C967" s="4" t="s">
        <v>5344</v>
      </c>
      <c r="D967" s="4" t="s">
        <v>5345</v>
      </c>
      <c r="E967" s="4">
        <v>966</v>
      </c>
      <c r="F967" s="5">
        <v>4</v>
      </c>
      <c r="G967" s="5" t="s">
        <v>3862</v>
      </c>
      <c r="H967" s="5" t="s">
        <v>3863</v>
      </c>
      <c r="I967" s="5">
        <v>3</v>
      </c>
      <c r="J967" s="5" t="s">
        <v>4034</v>
      </c>
      <c r="K967" s="5" t="s">
        <v>4035</v>
      </c>
      <c r="L967" s="5">
        <v>1</v>
      </c>
      <c r="M967" s="4" t="s">
        <v>3735</v>
      </c>
      <c r="N967" s="4" t="s">
        <v>3736</v>
      </c>
      <c r="T967" s="5" t="s">
        <v>5717</v>
      </c>
      <c r="U967" s="5" t="s">
        <v>1327</v>
      </c>
      <c r="V967" s="5" t="s">
        <v>1328</v>
      </c>
      <c r="W967" s="5" t="s">
        <v>378</v>
      </c>
      <c r="X967" s="5" t="s">
        <v>379</v>
      </c>
      <c r="Y967" s="5" t="s">
        <v>22</v>
      </c>
      <c r="Z967" s="5" t="s">
        <v>23</v>
      </c>
      <c r="AC967" s="5">
        <v>59</v>
      </c>
      <c r="AD967" s="5" t="s">
        <v>1899</v>
      </c>
      <c r="AE967" s="5" t="s">
        <v>1900</v>
      </c>
      <c r="AJ967" s="5" t="s">
        <v>35</v>
      </c>
      <c r="AK967" s="5" t="s">
        <v>36</v>
      </c>
      <c r="AL967" s="5" t="s">
        <v>380</v>
      </c>
      <c r="AM967" s="5" t="s">
        <v>381</v>
      </c>
      <c r="AT967" s="5" t="s">
        <v>2496</v>
      </c>
      <c r="AU967" s="5" t="s">
        <v>2497</v>
      </c>
      <c r="AV967" s="5" t="s">
        <v>4036</v>
      </c>
      <c r="AW967" s="5" t="s">
        <v>4037</v>
      </c>
      <c r="BG967" s="5" t="s">
        <v>1178</v>
      </c>
      <c r="BH967" s="5" t="s">
        <v>1179</v>
      </c>
      <c r="BI967" s="5" t="s">
        <v>3964</v>
      </c>
      <c r="BJ967" s="5" t="s">
        <v>3965</v>
      </c>
      <c r="BK967" s="5" t="s">
        <v>1178</v>
      </c>
      <c r="BL967" s="5" t="s">
        <v>1179</v>
      </c>
      <c r="BM967" s="5" t="s">
        <v>4038</v>
      </c>
      <c r="BN967" s="5" t="s">
        <v>4039</v>
      </c>
      <c r="BO967" s="5" t="s">
        <v>1178</v>
      </c>
      <c r="BP967" s="5" t="s">
        <v>1179</v>
      </c>
      <c r="BQ967" s="5" t="s">
        <v>4040</v>
      </c>
      <c r="BR967" s="5" t="s">
        <v>4041</v>
      </c>
      <c r="BS967" s="5" t="s">
        <v>223</v>
      </c>
      <c r="BT967" s="5" t="s">
        <v>224</v>
      </c>
    </row>
    <row r="968" spans="1:72" ht="13.5" customHeight="1">
      <c r="A968" s="7" t="str">
        <f>HYPERLINK("http://kyu.snu.ac.kr/sdhj/index.jsp?type=hj/GK14671_00IM0001_041a.jpg","1801_수현내면_041a")</f>
        <v>1801_수현내면_041a</v>
      </c>
      <c r="B968" s="4">
        <v>1801</v>
      </c>
      <c r="C968" s="4" t="s">
        <v>5830</v>
      </c>
      <c r="D968" s="4" t="s">
        <v>5831</v>
      </c>
      <c r="E968" s="4">
        <v>967</v>
      </c>
      <c r="F968" s="5">
        <v>4</v>
      </c>
      <c r="G968" s="5" t="s">
        <v>3862</v>
      </c>
      <c r="H968" s="5" t="s">
        <v>3863</v>
      </c>
      <c r="I968" s="5">
        <v>3</v>
      </c>
      <c r="L968" s="5">
        <v>1</v>
      </c>
      <c r="M968" s="4" t="s">
        <v>3735</v>
      </c>
      <c r="N968" s="4" t="s">
        <v>3736</v>
      </c>
      <c r="S968" s="5" t="s">
        <v>362</v>
      </c>
      <c r="T968" s="5" t="s">
        <v>363</v>
      </c>
      <c r="AF968" s="5" t="s">
        <v>243</v>
      </c>
      <c r="AG968" s="5" t="s">
        <v>244</v>
      </c>
    </row>
    <row r="969" spans="1:72" ht="13.5" customHeight="1">
      <c r="A969" s="7" t="str">
        <f>HYPERLINK("http://kyu.snu.ac.kr/sdhj/index.jsp?type=hj/GK14671_00IM0001_041a.jpg","1801_수현내면_041a")</f>
        <v>1801_수현내면_041a</v>
      </c>
      <c r="B969" s="4">
        <v>1801</v>
      </c>
      <c r="C969" s="4" t="s">
        <v>5298</v>
      </c>
      <c r="D969" s="4" t="s">
        <v>5299</v>
      </c>
      <c r="E969" s="4">
        <v>968</v>
      </c>
      <c r="F969" s="5">
        <v>4</v>
      </c>
      <c r="G969" s="5" t="s">
        <v>3862</v>
      </c>
      <c r="H969" s="5" t="s">
        <v>3863</v>
      </c>
      <c r="I969" s="5">
        <v>3</v>
      </c>
      <c r="L969" s="5">
        <v>1</v>
      </c>
      <c r="M969" s="4" t="s">
        <v>3735</v>
      </c>
      <c r="N969" s="4" t="s">
        <v>3736</v>
      </c>
      <c r="S969" s="5" t="s">
        <v>362</v>
      </c>
      <c r="T969" s="5" t="s">
        <v>363</v>
      </c>
      <c r="AC969" s="5">
        <v>11</v>
      </c>
      <c r="AD969" s="5" t="s">
        <v>263</v>
      </c>
      <c r="AE969" s="5" t="s">
        <v>264</v>
      </c>
    </row>
    <row r="970" spans="1:72" ht="13.5" customHeight="1">
      <c r="A970" s="7" t="str">
        <f>HYPERLINK("http://kyu.snu.ac.kr/sdhj/index.jsp?type=hj/GK14671_00IM0001_041a.jpg","1801_수현내면_041a")</f>
        <v>1801_수현내면_041a</v>
      </c>
      <c r="B970" s="4">
        <v>1801</v>
      </c>
      <c r="C970" s="4" t="s">
        <v>5298</v>
      </c>
      <c r="D970" s="4" t="s">
        <v>5299</v>
      </c>
      <c r="E970" s="4">
        <v>969</v>
      </c>
      <c r="F970" s="5">
        <v>4</v>
      </c>
      <c r="G970" s="5" t="s">
        <v>3862</v>
      </c>
      <c r="H970" s="5" t="s">
        <v>3863</v>
      </c>
      <c r="I970" s="5">
        <v>3</v>
      </c>
      <c r="L970" s="5">
        <v>2</v>
      </c>
      <c r="M970" s="4" t="s">
        <v>4042</v>
      </c>
      <c r="N970" s="4" t="s">
        <v>4043</v>
      </c>
      <c r="T970" s="5" t="s">
        <v>5832</v>
      </c>
      <c r="U970" s="5" t="s">
        <v>100</v>
      </c>
      <c r="V970" s="5" t="s">
        <v>101</v>
      </c>
      <c r="W970" s="5" t="s">
        <v>775</v>
      </c>
      <c r="X970" s="5" t="s">
        <v>776</v>
      </c>
      <c r="Y970" s="5" t="s">
        <v>4044</v>
      </c>
      <c r="Z970" s="5" t="s">
        <v>4045</v>
      </c>
      <c r="AC970" s="5">
        <v>44</v>
      </c>
      <c r="AD970" s="5" t="s">
        <v>152</v>
      </c>
      <c r="AE970" s="5" t="s">
        <v>153</v>
      </c>
      <c r="AJ970" s="5" t="s">
        <v>35</v>
      </c>
      <c r="AK970" s="5" t="s">
        <v>36</v>
      </c>
      <c r="AL970" s="5" t="s">
        <v>317</v>
      </c>
      <c r="AM970" s="5" t="s">
        <v>318</v>
      </c>
      <c r="AT970" s="5" t="s">
        <v>110</v>
      </c>
      <c r="AU970" s="5" t="s">
        <v>111</v>
      </c>
      <c r="AV970" s="5" t="s">
        <v>3443</v>
      </c>
      <c r="AW970" s="5" t="s">
        <v>3444</v>
      </c>
      <c r="BG970" s="5" t="s">
        <v>110</v>
      </c>
      <c r="BH970" s="5" t="s">
        <v>111</v>
      </c>
      <c r="BI970" s="5" t="s">
        <v>3445</v>
      </c>
      <c r="BJ970" s="5" t="s">
        <v>3446</v>
      </c>
      <c r="BK970" s="5" t="s">
        <v>110</v>
      </c>
      <c r="BL970" s="5" t="s">
        <v>111</v>
      </c>
      <c r="BM970" s="5" t="s">
        <v>3447</v>
      </c>
      <c r="BN970" s="5" t="s">
        <v>3448</v>
      </c>
      <c r="BO970" s="5" t="s">
        <v>110</v>
      </c>
      <c r="BP970" s="5" t="s">
        <v>111</v>
      </c>
      <c r="BQ970" s="5" t="s">
        <v>4046</v>
      </c>
      <c r="BR970" s="5" t="s">
        <v>4047</v>
      </c>
      <c r="BS970" s="5" t="s">
        <v>223</v>
      </c>
      <c r="BT970" s="5" t="s">
        <v>224</v>
      </c>
    </row>
    <row r="971" spans="1:72" ht="13.5" customHeight="1">
      <c r="A971" s="7" t="str">
        <f>HYPERLINK("http://kyu.snu.ac.kr/sdhj/index.jsp?type=hj/GK14671_00IM0001_041a.jpg","1801_수현내면_041a")</f>
        <v>1801_수현내면_041a</v>
      </c>
      <c r="B971" s="4">
        <v>1801</v>
      </c>
      <c r="C971" s="4" t="s">
        <v>5508</v>
      </c>
      <c r="D971" s="4" t="s">
        <v>5509</v>
      </c>
      <c r="E971" s="4">
        <v>970</v>
      </c>
      <c r="F971" s="5">
        <v>4</v>
      </c>
      <c r="G971" s="5" t="s">
        <v>3862</v>
      </c>
      <c r="H971" s="5" t="s">
        <v>3863</v>
      </c>
      <c r="I971" s="5">
        <v>3</v>
      </c>
      <c r="L971" s="5">
        <v>2</v>
      </c>
      <c r="M971" s="4" t="s">
        <v>4042</v>
      </c>
      <c r="N971" s="4" t="s">
        <v>4043</v>
      </c>
      <c r="S971" s="5" t="s">
        <v>126</v>
      </c>
      <c r="T971" s="5" t="s">
        <v>127</v>
      </c>
      <c r="W971" s="5" t="s">
        <v>775</v>
      </c>
      <c r="X971" s="5" t="s">
        <v>776</v>
      </c>
      <c r="Y971" s="5" t="s">
        <v>130</v>
      </c>
      <c r="Z971" s="5" t="s">
        <v>131</v>
      </c>
      <c r="AC971" s="5">
        <v>42</v>
      </c>
      <c r="AD971" s="5" t="s">
        <v>249</v>
      </c>
      <c r="AE971" s="5" t="s">
        <v>250</v>
      </c>
      <c r="AT971" s="5" t="s">
        <v>100</v>
      </c>
      <c r="AU971" s="5" t="s">
        <v>101</v>
      </c>
      <c r="AV971" s="5" t="s">
        <v>4048</v>
      </c>
      <c r="AW971" s="5" t="s">
        <v>4049</v>
      </c>
      <c r="BG971" s="5" t="s">
        <v>110</v>
      </c>
      <c r="BH971" s="5" t="s">
        <v>111</v>
      </c>
      <c r="BI971" s="5" t="s">
        <v>4050</v>
      </c>
      <c r="BJ971" s="5" t="s">
        <v>5833</v>
      </c>
      <c r="BK971" s="5" t="s">
        <v>110</v>
      </c>
      <c r="BL971" s="5" t="s">
        <v>111</v>
      </c>
      <c r="BM971" s="5" t="s">
        <v>4051</v>
      </c>
      <c r="BN971" s="5" t="s">
        <v>4052</v>
      </c>
      <c r="BO971" s="5" t="s">
        <v>110</v>
      </c>
      <c r="BP971" s="5" t="s">
        <v>111</v>
      </c>
      <c r="BQ971" s="5" t="s">
        <v>4053</v>
      </c>
      <c r="BR971" s="5" t="s">
        <v>4054</v>
      </c>
      <c r="BS971" s="5" t="s">
        <v>1846</v>
      </c>
      <c r="BT971" s="5" t="s">
        <v>1847</v>
      </c>
    </row>
    <row r="972" spans="1:72" ht="13.5" customHeight="1">
      <c r="A972" s="7" t="str">
        <f>HYPERLINK("http://kyu.snu.ac.kr/sdhj/index.jsp?type=hj/GK14671_00IM0001_041a.jpg","1801_수현내면_041a")</f>
        <v>1801_수현내면_041a</v>
      </c>
      <c r="B972" s="4">
        <v>1801</v>
      </c>
      <c r="C972" s="4" t="s">
        <v>5834</v>
      </c>
      <c r="D972" s="4" t="s">
        <v>5835</v>
      </c>
      <c r="E972" s="4">
        <v>971</v>
      </c>
      <c r="F972" s="5">
        <v>4</v>
      </c>
      <c r="G972" s="5" t="s">
        <v>3862</v>
      </c>
      <c r="H972" s="5" t="s">
        <v>3863</v>
      </c>
      <c r="I972" s="5">
        <v>3</v>
      </c>
      <c r="L972" s="5">
        <v>2</v>
      </c>
      <c r="M972" s="4" t="s">
        <v>4042</v>
      </c>
      <c r="N972" s="4" t="s">
        <v>4043</v>
      </c>
      <c r="S972" s="5" t="s">
        <v>251</v>
      </c>
      <c r="T972" s="5" t="s">
        <v>252</v>
      </c>
      <c r="U972" s="5" t="s">
        <v>100</v>
      </c>
      <c r="V972" s="5" t="s">
        <v>101</v>
      </c>
      <c r="Y972" s="5" t="s">
        <v>4055</v>
      </c>
      <c r="Z972" s="5" t="s">
        <v>4056</v>
      </c>
      <c r="AC972" s="5">
        <v>8</v>
      </c>
      <c r="AD972" s="5" t="s">
        <v>524</v>
      </c>
      <c r="AE972" s="5" t="s">
        <v>525</v>
      </c>
    </row>
    <row r="973" spans="1:72" ht="13.5" customHeight="1">
      <c r="A973" s="7" t="str">
        <f>HYPERLINK("http://kyu.snu.ac.kr/sdhj/index.jsp?type=hj/GK14671_00IM0001_041a.jpg","1801_수현내면_041a")</f>
        <v>1801_수현내면_041a</v>
      </c>
      <c r="B973" s="4">
        <v>1801</v>
      </c>
      <c r="C973" s="4" t="s">
        <v>5836</v>
      </c>
      <c r="D973" s="4" t="s">
        <v>5837</v>
      </c>
      <c r="E973" s="4">
        <v>972</v>
      </c>
      <c r="F973" s="5">
        <v>4</v>
      </c>
      <c r="G973" s="5" t="s">
        <v>3862</v>
      </c>
      <c r="H973" s="5" t="s">
        <v>3863</v>
      </c>
      <c r="I973" s="5">
        <v>3</v>
      </c>
      <c r="L973" s="5">
        <v>2</v>
      </c>
      <c r="M973" s="4" t="s">
        <v>4042</v>
      </c>
      <c r="N973" s="4" t="s">
        <v>4043</v>
      </c>
      <c r="T973" s="5" t="s">
        <v>5179</v>
      </c>
      <c r="U973" s="5" t="s">
        <v>158</v>
      </c>
      <c r="V973" s="5" t="s">
        <v>159</v>
      </c>
      <c r="Y973" s="5" t="s">
        <v>4057</v>
      </c>
      <c r="Z973" s="5" t="s">
        <v>4058</v>
      </c>
      <c r="AG973" s="5" t="s">
        <v>5838</v>
      </c>
      <c r="AI973" s="5" t="s">
        <v>5839</v>
      </c>
      <c r="BB973" s="5" t="s">
        <v>158</v>
      </c>
      <c r="BC973" s="5" t="s">
        <v>159</v>
      </c>
      <c r="BD973" s="5" t="s">
        <v>4059</v>
      </c>
      <c r="BE973" s="5" t="s">
        <v>4060</v>
      </c>
      <c r="BF973" s="5" t="s">
        <v>274</v>
      </c>
    </row>
    <row r="974" spans="1:72" ht="13.5" customHeight="1">
      <c r="A974" s="7" t="str">
        <f>HYPERLINK("http://kyu.snu.ac.kr/sdhj/index.jsp?type=hj/GK14671_00IM0001_041a.jpg","1801_수현내면_041a")</f>
        <v>1801_수현내면_041a</v>
      </c>
      <c r="B974" s="4">
        <v>1801</v>
      </c>
      <c r="C974" s="4" t="s">
        <v>5241</v>
      </c>
      <c r="D974" s="4" t="s">
        <v>5242</v>
      </c>
      <c r="E974" s="4">
        <v>973</v>
      </c>
      <c r="F974" s="5">
        <v>4</v>
      </c>
      <c r="G974" s="5" t="s">
        <v>3862</v>
      </c>
      <c r="H974" s="5" t="s">
        <v>3863</v>
      </c>
      <c r="I974" s="5">
        <v>3</v>
      </c>
      <c r="L974" s="5">
        <v>2</v>
      </c>
      <c r="M974" s="4" t="s">
        <v>4042</v>
      </c>
      <c r="N974" s="4" t="s">
        <v>4043</v>
      </c>
      <c r="T974" s="5" t="s">
        <v>5179</v>
      </c>
      <c r="U974" s="5" t="s">
        <v>158</v>
      </c>
      <c r="V974" s="5" t="s">
        <v>159</v>
      </c>
      <c r="Y974" s="5" t="s">
        <v>3457</v>
      </c>
      <c r="Z974" s="5" t="s">
        <v>3458</v>
      </c>
      <c r="AF974" s="5" t="s">
        <v>4061</v>
      </c>
      <c r="AG974" s="5" t="s">
        <v>4062</v>
      </c>
      <c r="AH974" s="5" t="s">
        <v>4063</v>
      </c>
      <c r="AI974" s="5" t="s">
        <v>4064</v>
      </c>
      <c r="BB974" s="5" t="s">
        <v>934</v>
      </c>
      <c r="BC974" s="5" t="s">
        <v>935</v>
      </c>
      <c r="BF974" s="5" t="s">
        <v>786</v>
      </c>
    </row>
    <row r="975" spans="1:72" ht="13.5" customHeight="1">
      <c r="A975" s="7" t="str">
        <f>HYPERLINK("http://kyu.snu.ac.kr/sdhj/index.jsp?type=hj/GK14671_00IM0001_041a.jpg","1801_수현내면_041a")</f>
        <v>1801_수현내면_041a</v>
      </c>
      <c r="B975" s="4">
        <v>1801</v>
      </c>
      <c r="C975" s="4" t="s">
        <v>5241</v>
      </c>
      <c r="D975" s="4" t="s">
        <v>5242</v>
      </c>
      <c r="E975" s="4">
        <v>974</v>
      </c>
      <c r="F975" s="5">
        <v>4</v>
      </c>
      <c r="G975" s="5" t="s">
        <v>3862</v>
      </c>
      <c r="H975" s="5" t="s">
        <v>3863</v>
      </c>
      <c r="I975" s="5">
        <v>3</v>
      </c>
      <c r="L975" s="5">
        <v>2</v>
      </c>
      <c r="M975" s="4" t="s">
        <v>4042</v>
      </c>
      <c r="N975" s="4" t="s">
        <v>4043</v>
      </c>
      <c r="T975" s="5" t="s">
        <v>5179</v>
      </c>
      <c r="U975" s="5" t="s">
        <v>158</v>
      </c>
      <c r="V975" s="5" t="s">
        <v>159</v>
      </c>
      <c r="Y975" s="5" t="s">
        <v>4065</v>
      </c>
      <c r="Z975" s="5" t="s">
        <v>4066</v>
      </c>
      <c r="AG975" s="5" t="s">
        <v>5838</v>
      </c>
      <c r="AI975" s="5" t="s">
        <v>5840</v>
      </c>
      <c r="BF975" s="5" t="s">
        <v>608</v>
      </c>
    </row>
    <row r="976" spans="1:72" ht="13.5" customHeight="1">
      <c r="A976" s="7" t="str">
        <f>HYPERLINK("http://kyu.snu.ac.kr/sdhj/index.jsp?type=hj/GK14671_00IM0001_041a.jpg","1801_수현내면_041a")</f>
        <v>1801_수현내면_041a</v>
      </c>
      <c r="B976" s="4">
        <v>1801</v>
      </c>
      <c r="C976" s="4" t="s">
        <v>5241</v>
      </c>
      <c r="D976" s="4" t="s">
        <v>5242</v>
      </c>
      <c r="E976" s="4">
        <v>975</v>
      </c>
      <c r="F976" s="5">
        <v>4</v>
      </c>
      <c r="G976" s="5" t="s">
        <v>3862</v>
      </c>
      <c r="H976" s="5" t="s">
        <v>3863</v>
      </c>
      <c r="I976" s="5">
        <v>3</v>
      </c>
      <c r="L976" s="5">
        <v>2</v>
      </c>
      <c r="M976" s="4" t="s">
        <v>4042</v>
      </c>
      <c r="N976" s="4" t="s">
        <v>4043</v>
      </c>
      <c r="T976" s="5" t="s">
        <v>5179</v>
      </c>
      <c r="U976" s="5" t="s">
        <v>148</v>
      </c>
      <c r="V976" s="5" t="s">
        <v>149</v>
      </c>
      <c r="Y976" s="5" t="s">
        <v>4067</v>
      </c>
      <c r="Z976" s="5" t="s">
        <v>1111</v>
      </c>
      <c r="AG976" s="5" t="s">
        <v>5838</v>
      </c>
      <c r="AI976" s="5" t="s">
        <v>5840</v>
      </c>
      <c r="BB976" s="5" t="s">
        <v>934</v>
      </c>
      <c r="BC976" s="5" t="s">
        <v>935</v>
      </c>
      <c r="BF976" s="5" t="s">
        <v>274</v>
      </c>
    </row>
    <row r="977" spans="1:72" ht="13.5" customHeight="1">
      <c r="A977" s="7" t="str">
        <f>HYPERLINK("http://kyu.snu.ac.kr/sdhj/index.jsp?type=hj/GK14671_00IM0001_041a.jpg","1801_수현내면_041a")</f>
        <v>1801_수현내면_041a</v>
      </c>
      <c r="B977" s="4">
        <v>1801</v>
      </c>
      <c r="C977" s="4" t="s">
        <v>5241</v>
      </c>
      <c r="D977" s="4" t="s">
        <v>5242</v>
      </c>
      <c r="E977" s="4">
        <v>976</v>
      </c>
      <c r="F977" s="5">
        <v>4</v>
      </c>
      <c r="G977" s="5" t="s">
        <v>3862</v>
      </c>
      <c r="H977" s="5" t="s">
        <v>3863</v>
      </c>
      <c r="I977" s="5">
        <v>3</v>
      </c>
      <c r="L977" s="5">
        <v>2</v>
      </c>
      <c r="M977" s="4" t="s">
        <v>4042</v>
      </c>
      <c r="N977" s="4" t="s">
        <v>4043</v>
      </c>
      <c r="T977" s="5" t="s">
        <v>5179</v>
      </c>
      <c r="U977" s="5" t="s">
        <v>158</v>
      </c>
      <c r="V977" s="5" t="s">
        <v>159</v>
      </c>
      <c r="Y977" s="5" t="s">
        <v>4068</v>
      </c>
      <c r="Z977" s="5" t="s">
        <v>602</v>
      </c>
      <c r="AF977" s="5" t="s">
        <v>4061</v>
      </c>
      <c r="AG977" s="5" t="s">
        <v>4062</v>
      </c>
      <c r="AH977" s="5" t="s">
        <v>4069</v>
      </c>
      <c r="AI977" s="5" t="s">
        <v>4070</v>
      </c>
      <c r="BC977" s="5" t="s">
        <v>5841</v>
      </c>
      <c r="BF977" s="5" t="s">
        <v>608</v>
      </c>
    </row>
    <row r="978" spans="1:72" ht="13.5" customHeight="1">
      <c r="A978" s="7" t="str">
        <f>HYPERLINK("http://kyu.snu.ac.kr/sdhj/index.jsp?type=hj/GK14671_00IM0001_041a.jpg","1801_수현내면_041a")</f>
        <v>1801_수현내면_041a</v>
      </c>
      <c r="B978" s="4">
        <v>1801</v>
      </c>
      <c r="C978" s="4" t="s">
        <v>5241</v>
      </c>
      <c r="D978" s="4" t="s">
        <v>5242</v>
      </c>
      <c r="E978" s="4">
        <v>977</v>
      </c>
      <c r="F978" s="5">
        <v>4</v>
      </c>
      <c r="G978" s="5" t="s">
        <v>3862</v>
      </c>
      <c r="H978" s="5" t="s">
        <v>3863</v>
      </c>
      <c r="I978" s="5">
        <v>3</v>
      </c>
      <c r="L978" s="5">
        <v>2</v>
      </c>
      <c r="M978" s="4" t="s">
        <v>4042</v>
      </c>
      <c r="N978" s="4" t="s">
        <v>4043</v>
      </c>
      <c r="T978" s="5" t="s">
        <v>5179</v>
      </c>
      <c r="U978" s="5" t="s">
        <v>158</v>
      </c>
      <c r="V978" s="5" t="s">
        <v>159</v>
      </c>
      <c r="Y978" s="5" t="s">
        <v>4071</v>
      </c>
      <c r="Z978" s="5" t="s">
        <v>4072</v>
      </c>
      <c r="AC978" s="5">
        <v>15</v>
      </c>
      <c r="AD978" s="5" t="s">
        <v>435</v>
      </c>
      <c r="AE978" s="5" t="s">
        <v>436</v>
      </c>
      <c r="BD978" s="5" t="s">
        <v>4057</v>
      </c>
      <c r="BE978" s="5" t="s">
        <v>4058</v>
      </c>
      <c r="BF978" s="5" t="s">
        <v>786</v>
      </c>
    </row>
    <row r="979" spans="1:72" ht="13.5" customHeight="1">
      <c r="A979" s="7" t="str">
        <f>HYPERLINK("http://kyu.snu.ac.kr/sdhj/index.jsp?type=hj/GK14671_00IM0001_041a.jpg","1801_수현내면_041a")</f>
        <v>1801_수현내면_041a</v>
      </c>
      <c r="B979" s="4">
        <v>1801</v>
      </c>
      <c r="C979" s="4" t="s">
        <v>5241</v>
      </c>
      <c r="D979" s="4" t="s">
        <v>5242</v>
      </c>
      <c r="E979" s="4">
        <v>978</v>
      </c>
      <c r="F979" s="5">
        <v>4</v>
      </c>
      <c r="G979" s="5" t="s">
        <v>3862</v>
      </c>
      <c r="H979" s="5" t="s">
        <v>3863</v>
      </c>
      <c r="I979" s="5">
        <v>3</v>
      </c>
      <c r="L979" s="5">
        <v>3</v>
      </c>
      <c r="M979" s="4" t="s">
        <v>4073</v>
      </c>
      <c r="N979" s="4" t="s">
        <v>4074</v>
      </c>
      <c r="T979" s="5" t="s">
        <v>5680</v>
      </c>
      <c r="U979" s="5" t="s">
        <v>2082</v>
      </c>
      <c r="V979" s="5" t="s">
        <v>2083</v>
      </c>
      <c r="W979" s="5" t="s">
        <v>584</v>
      </c>
      <c r="X979" s="5" t="s">
        <v>585</v>
      </c>
      <c r="Y979" s="5" t="s">
        <v>4075</v>
      </c>
      <c r="Z979" s="5" t="s">
        <v>4076</v>
      </c>
      <c r="AC979" s="5">
        <v>51</v>
      </c>
      <c r="AD979" s="5" t="s">
        <v>1042</v>
      </c>
      <c r="AE979" s="5" t="s">
        <v>1043</v>
      </c>
      <c r="AJ979" s="5" t="s">
        <v>35</v>
      </c>
      <c r="AK979" s="5" t="s">
        <v>36</v>
      </c>
      <c r="AL979" s="5" t="s">
        <v>771</v>
      </c>
      <c r="AM979" s="5" t="s">
        <v>772</v>
      </c>
      <c r="AT979" s="5" t="s">
        <v>1535</v>
      </c>
      <c r="AU979" s="5" t="s">
        <v>1536</v>
      </c>
      <c r="AV979" s="5" t="s">
        <v>4077</v>
      </c>
      <c r="AW979" s="5" t="s">
        <v>4078</v>
      </c>
      <c r="BG979" s="5" t="s">
        <v>1174</v>
      </c>
      <c r="BH979" s="5" t="s">
        <v>1175</v>
      </c>
      <c r="BI979" s="5" t="s">
        <v>4079</v>
      </c>
      <c r="BJ979" s="5" t="s">
        <v>4080</v>
      </c>
      <c r="BK979" s="5" t="s">
        <v>4081</v>
      </c>
      <c r="BL979" s="5" t="s">
        <v>4082</v>
      </c>
      <c r="BM979" s="5" t="s">
        <v>4083</v>
      </c>
      <c r="BN979" s="5" t="s">
        <v>4084</v>
      </c>
      <c r="BO979" s="5" t="s">
        <v>3269</v>
      </c>
      <c r="BP979" s="5" t="s">
        <v>3270</v>
      </c>
      <c r="BQ979" s="5" t="s">
        <v>4085</v>
      </c>
      <c r="BR979" s="5" t="s">
        <v>4086</v>
      </c>
      <c r="BS979" s="5" t="s">
        <v>82</v>
      </c>
      <c r="BT979" s="5" t="s">
        <v>83</v>
      </c>
    </row>
    <row r="980" spans="1:72" ht="13.5" customHeight="1">
      <c r="A980" s="7" t="str">
        <f>HYPERLINK("http://kyu.snu.ac.kr/sdhj/index.jsp?type=hj/GK14671_00IM0001_041a.jpg","1801_수현내면_041a")</f>
        <v>1801_수현내면_041a</v>
      </c>
      <c r="B980" s="4">
        <v>1801</v>
      </c>
      <c r="C980" s="4" t="s">
        <v>5570</v>
      </c>
      <c r="D980" s="4" t="s">
        <v>5571</v>
      </c>
      <c r="E980" s="4">
        <v>979</v>
      </c>
      <c r="F980" s="5">
        <v>4</v>
      </c>
      <c r="G980" s="5" t="s">
        <v>3862</v>
      </c>
      <c r="H980" s="5" t="s">
        <v>3863</v>
      </c>
      <c r="I980" s="5">
        <v>3</v>
      </c>
      <c r="L980" s="5">
        <v>3</v>
      </c>
      <c r="M980" s="4" t="s">
        <v>4073</v>
      </c>
      <c r="N980" s="4" t="s">
        <v>4074</v>
      </c>
      <c r="S980" s="5" t="s">
        <v>126</v>
      </c>
      <c r="T980" s="5" t="s">
        <v>127</v>
      </c>
      <c r="W980" s="5" t="s">
        <v>76</v>
      </c>
      <c r="X980" s="5" t="s">
        <v>77</v>
      </c>
      <c r="Y980" s="5" t="s">
        <v>22</v>
      </c>
      <c r="Z980" s="5" t="s">
        <v>23</v>
      </c>
      <c r="AC980" s="5">
        <v>43</v>
      </c>
      <c r="AD980" s="5" t="s">
        <v>780</v>
      </c>
      <c r="AE980" s="5" t="s">
        <v>781</v>
      </c>
      <c r="AJ980" s="5" t="s">
        <v>35</v>
      </c>
      <c r="AK980" s="5" t="s">
        <v>36</v>
      </c>
      <c r="AL980" s="5" t="s">
        <v>82</v>
      </c>
      <c r="AM980" s="5" t="s">
        <v>83</v>
      </c>
      <c r="AT980" s="5" t="s">
        <v>1646</v>
      </c>
      <c r="AU980" s="5" t="s">
        <v>1647</v>
      </c>
      <c r="AV980" s="5" t="s">
        <v>4087</v>
      </c>
      <c r="AW980" s="5" t="s">
        <v>4088</v>
      </c>
      <c r="BG980" s="5" t="s">
        <v>1178</v>
      </c>
      <c r="BH980" s="5" t="s">
        <v>1179</v>
      </c>
      <c r="BI980" s="5" t="s">
        <v>4089</v>
      </c>
      <c r="BJ980" s="5" t="s">
        <v>4090</v>
      </c>
      <c r="BK980" s="5" t="s">
        <v>1178</v>
      </c>
      <c r="BL980" s="5" t="s">
        <v>1179</v>
      </c>
      <c r="BM980" s="5" t="s">
        <v>4091</v>
      </c>
      <c r="BN980" s="5" t="s">
        <v>4092</v>
      </c>
      <c r="BO980" s="5" t="s">
        <v>2504</v>
      </c>
      <c r="BP980" s="5" t="s">
        <v>2505</v>
      </c>
      <c r="BQ980" s="5" t="s">
        <v>4093</v>
      </c>
      <c r="BR980" s="5" t="s">
        <v>4094</v>
      </c>
      <c r="BS980" s="5" t="s">
        <v>82</v>
      </c>
      <c r="BT980" s="5" t="s">
        <v>83</v>
      </c>
    </row>
    <row r="981" spans="1:72" ht="13.5" customHeight="1">
      <c r="A981" s="7" t="str">
        <f>HYPERLINK("http://kyu.snu.ac.kr/sdhj/index.jsp?type=hj/GK14671_00IM0001_041a.jpg","1801_수현내면_041a")</f>
        <v>1801_수현내면_041a</v>
      </c>
      <c r="B981" s="4">
        <v>1801</v>
      </c>
      <c r="C981" s="4" t="s">
        <v>5510</v>
      </c>
      <c r="D981" s="4" t="s">
        <v>5199</v>
      </c>
      <c r="E981" s="4">
        <v>980</v>
      </c>
      <c r="F981" s="5">
        <v>4</v>
      </c>
      <c r="G981" s="5" t="s">
        <v>3862</v>
      </c>
      <c r="H981" s="5" t="s">
        <v>3863</v>
      </c>
      <c r="I981" s="5">
        <v>3</v>
      </c>
      <c r="L981" s="5">
        <v>3</v>
      </c>
      <c r="M981" s="4" t="s">
        <v>4073</v>
      </c>
      <c r="N981" s="4" t="s">
        <v>4074</v>
      </c>
      <c r="S981" s="5" t="s">
        <v>251</v>
      </c>
      <c r="T981" s="5" t="s">
        <v>252</v>
      </c>
      <c r="U981" s="5" t="s">
        <v>3187</v>
      </c>
      <c r="V981" s="5" t="s">
        <v>3188</v>
      </c>
      <c r="Y981" s="5" t="s">
        <v>4095</v>
      </c>
      <c r="Z981" s="5" t="s">
        <v>4096</v>
      </c>
      <c r="AC981" s="5">
        <v>16</v>
      </c>
      <c r="AD981" s="5" t="s">
        <v>591</v>
      </c>
      <c r="AE981" s="5" t="s">
        <v>592</v>
      </c>
    </row>
    <row r="982" spans="1:72" ht="13.5" customHeight="1">
      <c r="A982" s="7" t="str">
        <f>HYPERLINK("http://kyu.snu.ac.kr/sdhj/index.jsp?type=hj/GK14671_00IM0001_041a.jpg","1801_수현내면_041a")</f>
        <v>1801_수현내면_041a</v>
      </c>
      <c r="B982" s="4">
        <v>1801</v>
      </c>
      <c r="C982" s="4" t="s">
        <v>5681</v>
      </c>
      <c r="D982" s="4" t="s">
        <v>5682</v>
      </c>
      <c r="E982" s="4">
        <v>981</v>
      </c>
      <c r="F982" s="5">
        <v>4</v>
      </c>
      <c r="G982" s="5" t="s">
        <v>3862</v>
      </c>
      <c r="H982" s="5" t="s">
        <v>3863</v>
      </c>
      <c r="I982" s="5">
        <v>3</v>
      </c>
      <c r="L982" s="5">
        <v>3</v>
      </c>
      <c r="M982" s="4" t="s">
        <v>4073</v>
      </c>
      <c r="N982" s="4" t="s">
        <v>4074</v>
      </c>
      <c r="S982" s="5" t="s">
        <v>362</v>
      </c>
      <c r="T982" s="5" t="s">
        <v>363</v>
      </c>
      <c r="AF982" s="5" t="s">
        <v>1656</v>
      </c>
      <c r="AG982" s="5" t="s">
        <v>1657</v>
      </c>
    </row>
    <row r="983" spans="1:72" ht="13.5" customHeight="1">
      <c r="A983" s="7" t="str">
        <f>HYPERLINK("http://kyu.snu.ac.kr/sdhj/index.jsp?type=hj/GK14671_00IM0001_041a.jpg","1801_수현내면_041a")</f>
        <v>1801_수현내면_041a</v>
      </c>
      <c r="B983" s="4">
        <v>1801</v>
      </c>
      <c r="C983" s="4" t="s">
        <v>5681</v>
      </c>
      <c r="D983" s="4" t="s">
        <v>5682</v>
      </c>
      <c r="E983" s="4">
        <v>982</v>
      </c>
      <c r="F983" s="5">
        <v>4</v>
      </c>
      <c r="G983" s="5" t="s">
        <v>3862</v>
      </c>
      <c r="H983" s="5" t="s">
        <v>3863</v>
      </c>
      <c r="I983" s="5">
        <v>3</v>
      </c>
      <c r="L983" s="5">
        <v>3</v>
      </c>
      <c r="M983" s="4" t="s">
        <v>4073</v>
      </c>
      <c r="N983" s="4" t="s">
        <v>4074</v>
      </c>
      <c r="S983" s="5" t="s">
        <v>362</v>
      </c>
      <c r="T983" s="5" t="s">
        <v>363</v>
      </c>
      <c r="AC983" s="5">
        <v>21</v>
      </c>
      <c r="AD983" s="5" t="s">
        <v>511</v>
      </c>
      <c r="AE983" s="5" t="s">
        <v>512</v>
      </c>
    </row>
    <row r="984" spans="1:72" ht="13.5" customHeight="1">
      <c r="A984" s="7" t="str">
        <f>HYPERLINK("http://kyu.snu.ac.kr/sdhj/index.jsp?type=hj/GK14671_00IM0001_041a.jpg","1801_수현내면_041a")</f>
        <v>1801_수현내면_041a</v>
      </c>
      <c r="B984" s="4">
        <v>1801</v>
      </c>
      <c r="C984" s="4" t="s">
        <v>5681</v>
      </c>
      <c r="D984" s="4" t="s">
        <v>5682</v>
      </c>
      <c r="E984" s="4">
        <v>983</v>
      </c>
      <c r="F984" s="5">
        <v>4</v>
      </c>
      <c r="G984" s="5" t="s">
        <v>3862</v>
      </c>
      <c r="H984" s="5" t="s">
        <v>3863</v>
      </c>
      <c r="I984" s="5">
        <v>3</v>
      </c>
      <c r="L984" s="5">
        <v>4</v>
      </c>
      <c r="M984" s="4" t="s">
        <v>4097</v>
      </c>
      <c r="N984" s="4" t="s">
        <v>4098</v>
      </c>
      <c r="O984" s="5" t="s">
        <v>14</v>
      </c>
      <c r="P984" s="5" t="s">
        <v>15</v>
      </c>
      <c r="T984" s="5" t="s">
        <v>5250</v>
      </c>
      <c r="U984" s="5" t="s">
        <v>1327</v>
      </c>
      <c r="V984" s="5" t="s">
        <v>1328</v>
      </c>
      <c r="W984" s="5" t="s">
        <v>1793</v>
      </c>
      <c r="X984" s="5" t="s">
        <v>1794</v>
      </c>
      <c r="Y984" s="5" t="s">
        <v>342</v>
      </c>
      <c r="Z984" s="5" t="s">
        <v>343</v>
      </c>
      <c r="AC984" s="5">
        <v>48</v>
      </c>
      <c r="AD984" s="5" t="s">
        <v>453</v>
      </c>
      <c r="AE984" s="5" t="s">
        <v>454</v>
      </c>
      <c r="AJ984" s="5" t="s">
        <v>35</v>
      </c>
      <c r="AK984" s="5" t="s">
        <v>36</v>
      </c>
      <c r="AL984" s="5" t="s">
        <v>1641</v>
      </c>
      <c r="AM984" s="5" t="s">
        <v>1642</v>
      </c>
      <c r="AT984" s="5" t="s">
        <v>1178</v>
      </c>
      <c r="AU984" s="5" t="s">
        <v>1179</v>
      </c>
      <c r="AV984" s="5" t="s">
        <v>4099</v>
      </c>
      <c r="AW984" s="5" t="s">
        <v>4100</v>
      </c>
      <c r="BG984" s="5" t="s">
        <v>1178</v>
      </c>
      <c r="BH984" s="5" t="s">
        <v>1179</v>
      </c>
      <c r="BI984" s="5" t="s">
        <v>1785</v>
      </c>
      <c r="BJ984" s="5" t="s">
        <v>1786</v>
      </c>
      <c r="BK984" s="5" t="s">
        <v>1178</v>
      </c>
      <c r="BL984" s="5" t="s">
        <v>1179</v>
      </c>
      <c r="BM984" s="5" t="s">
        <v>4101</v>
      </c>
      <c r="BN984" s="5" t="s">
        <v>4102</v>
      </c>
      <c r="BO984" s="5" t="s">
        <v>1178</v>
      </c>
      <c r="BP984" s="5" t="s">
        <v>1179</v>
      </c>
      <c r="BQ984" s="5" t="s">
        <v>4103</v>
      </c>
      <c r="BR984" s="5" t="s">
        <v>4104</v>
      </c>
      <c r="BS984" s="5" t="s">
        <v>82</v>
      </c>
      <c r="BT984" s="5" t="s">
        <v>83</v>
      </c>
    </row>
    <row r="985" spans="1:72" ht="13.5" customHeight="1">
      <c r="A985" s="7" t="str">
        <f>HYPERLINK("http://kyu.snu.ac.kr/sdhj/index.jsp?type=hj/GK14671_00IM0001_041a.jpg","1801_수현내면_041a")</f>
        <v>1801_수현내면_041a</v>
      </c>
      <c r="B985" s="4">
        <v>1801</v>
      </c>
      <c r="C985" s="4" t="s">
        <v>5796</v>
      </c>
      <c r="D985" s="4" t="s">
        <v>5797</v>
      </c>
      <c r="E985" s="4">
        <v>984</v>
      </c>
      <c r="F985" s="5">
        <v>4</v>
      </c>
      <c r="G985" s="5" t="s">
        <v>3862</v>
      </c>
      <c r="H985" s="5" t="s">
        <v>3863</v>
      </c>
      <c r="I985" s="5">
        <v>3</v>
      </c>
      <c r="L985" s="5">
        <v>5</v>
      </c>
      <c r="M985" s="4" t="s">
        <v>4105</v>
      </c>
      <c r="N985" s="4" t="s">
        <v>4106</v>
      </c>
      <c r="O985" s="5" t="s">
        <v>14</v>
      </c>
      <c r="P985" s="5" t="s">
        <v>15</v>
      </c>
      <c r="T985" s="5" t="s">
        <v>5564</v>
      </c>
      <c r="U985" s="5" t="s">
        <v>1178</v>
      </c>
      <c r="V985" s="5" t="s">
        <v>1179</v>
      </c>
      <c r="W985" s="5" t="s">
        <v>76</v>
      </c>
      <c r="X985" s="5" t="s">
        <v>77</v>
      </c>
      <c r="Y985" s="5" t="s">
        <v>4107</v>
      </c>
      <c r="Z985" s="5" t="s">
        <v>4108</v>
      </c>
      <c r="AA985" s="5" t="s">
        <v>4109</v>
      </c>
      <c r="AB985" s="5" t="s">
        <v>3344</v>
      </c>
      <c r="AC985" s="5">
        <v>51</v>
      </c>
      <c r="AD985" s="5" t="s">
        <v>1042</v>
      </c>
      <c r="AE985" s="5" t="s">
        <v>1043</v>
      </c>
      <c r="AJ985" s="5" t="s">
        <v>35</v>
      </c>
      <c r="AK985" s="5" t="s">
        <v>36</v>
      </c>
      <c r="AL985" s="5" t="s">
        <v>82</v>
      </c>
      <c r="AM985" s="5" t="s">
        <v>83</v>
      </c>
      <c r="AT985" s="5" t="s">
        <v>1178</v>
      </c>
      <c r="AU985" s="5" t="s">
        <v>1179</v>
      </c>
      <c r="AV985" s="5" t="s">
        <v>4110</v>
      </c>
      <c r="AW985" s="5" t="s">
        <v>4111</v>
      </c>
      <c r="BG985" s="5" t="s">
        <v>1178</v>
      </c>
      <c r="BH985" s="5" t="s">
        <v>1179</v>
      </c>
      <c r="BI985" s="5" t="s">
        <v>4112</v>
      </c>
      <c r="BJ985" s="5" t="s">
        <v>4113</v>
      </c>
      <c r="BK985" s="5" t="s">
        <v>1178</v>
      </c>
      <c r="BL985" s="5" t="s">
        <v>1179</v>
      </c>
      <c r="BM985" s="5" t="s">
        <v>3950</v>
      </c>
      <c r="BN985" s="5" t="s">
        <v>3951</v>
      </c>
      <c r="BO985" s="5" t="s">
        <v>1178</v>
      </c>
      <c r="BP985" s="5" t="s">
        <v>1179</v>
      </c>
      <c r="BQ985" s="5" t="s">
        <v>4114</v>
      </c>
      <c r="BR985" s="5" t="s">
        <v>4115</v>
      </c>
      <c r="BS985" s="5" t="s">
        <v>1362</v>
      </c>
      <c r="BT985" s="5" t="s">
        <v>1363</v>
      </c>
    </row>
    <row r="986" spans="1:72" ht="13.5" customHeight="1">
      <c r="A986" s="7" t="str">
        <f>HYPERLINK("http://kyu.snu.ac.kr/sdhj/index.jsp?type=hj/GK14671_00IM0001_041a.jpg","1801_수현내면_041a")</f>
        <v>1801_수현내면_041a</v>
      </c>
      <c r="B986" s="4">
        <v>1801</v>
      </c>
      <c r="C986" s="4" t="s">
        <v>5209</v>
      </c>
      <c r="D986" s="4" t="s">
        <v>5210</v>
      </c>
      <c r="E986" s="4">
        <v>985</v>
      </c>
      <c r="F986" s="5">
        <v>4</v>
      </c>
      <c r="G986" s="5" t="s">
        <v>3862</v>
      </c>
      <c r="H986" s="5" t="s">
        <v>3863</v>
      </c>
      <c r="I986" s="5">
        <v>3</v>
      </c>
      <c r="L986" s="5">
        <v>5</v>
      </c>
      <c r="M986" s="4" t="s">
        <v>4105</v>
      </c>
      <c r="N986" s="4" t="s">
        <v>4106</v>
      </c>
      <c r="S986" s="5" t="s">
        <v>126</v>
      </c>
      <c r="T986" s="5" t="s">
        <v>127</v>
      </c>
      <c r="W986" s="5" t="s">
        <v>878</v>
      </c>
      <c r="X986" s="5" t="s">
        <v>652</v>
      </c>
      <c r="Y986" s="5" t="s">
        <v>22</v>
      </c>
      <c r="Z986" s="5" t="s">
        <v>23</v>
      </c>
      <c r="AC986" s="5">
        <v>46</v>
      </c>
      <c r="AD986" s="5" t="s">
        <v>1337</v>
      </c>
      <c r="AE986" s="5" t="s">
        <v>1338</v>
      </c>
      <c r="AJ986" s="5" t="s">
        <v>35</v>
      </c>
      <c r="AK986" s="5" t="s">
        <v>36</v>
      </c>
      <c r="AL986" s="5" t="s">
        <v>509</v>
      </c>
      <c r="AM986" s="5" t="s">
        <v>510</v>
      </c>
      <c r="AT986" s="5" t="s">
        <v>1178</v>
      </c>
      <c r="AU986" s="5" t="s">
        <v>1179</v>
      </c>
      <c r="AV986" s="5" t="s">
        <v>4116</v>
      </c>
      <c r="AW986" s="5" t="s">
        <v>4117</v>
      </c>
      <c r="BG986" s="5" t="s">
        <v>1178</v>
      </c>
      <c r="BH986" s="5" t="s">
        <v>1179</v>
      </c>
      <c r="BI986" s="5" t="s">
        <v>4118</v>
      </c>
      <c r="BJ986" s="5" t="s">
        <v>4119</v>
      </c>
      <c r="BK986" s="5" t="s">
        <v>1178</v>
      </c>
      <c r="BL986" s="5" t="s">
        <v>1179</v>
      </c>
      <c r="BM986" s="5" t="s">
        <v>4120</v>
      </c>
      <c r="BN986" s="5" t="s">
        <v>4121</v>
      </c>
      <c r="BO986" s="5" t="s">
        <v>1178</v>
      </c>
      <c r="BP986" s="5" t="s">
        <v>1179</v>
      </c>
      <c r="BQ986" s="5" t="s">
        <v>4122</v>
      </c>
      <c r="BR986" s="5" t="s">
        <v>1133</v>
      </c>
      <c r="BS986" s="5" t="s">
        <v>94</v>
      </c>
      <c r="BT986" s="5" t="s">
        <v>95</v>
      </c>
    </row>
    <row r="987" spans="1:72" ht="13.5" customHeight="1">
      <c r="A987" s="7" t="str">
        <f>HYPERLINK("http://kyu.snu.ac.kr/sdhj/index.jsp?type=hj/GK14671_00IM0001_041a.jpg","1801_수현내면_041a")</f>
        <v>1801_수현내면_041a</v>
      </c>
      <c r="B987" s="4">
        <v>1801</v>
      </c>
      <c r="C987" s="4" t="s">
        <v>5200</v>
      </c>
      <c r="D987" s="4" t="s">
        <v>5555</v>
      </c>
      <c r="E987" s="4">
        <v>986</v>
      </c>
      <c r="F987" s="5">
        <v>4</v>
      </c>
      <c r="G987" s="5" t="s">
        <v>3862</v>
      </c>
      <c r="H987" s="5" t="s">
        <v>3863</v>
      </c>
      <c r="I987" s="5">
        <v>4</v>
      </c>
      <c r="J987" s="5" t="s">
        <v>4123</v>
      </c>
      <c r="K987" s="5" t="s">
        <v>4124</v>
      </c>
      <c r="L987" s="5">
        <v>1</v>
      </c>
      <c r="M987" s="4" t="s">
        <v>4125</v>
      </c>
      <c r="N987" s="4" t="s">
        <v>4126</v>
      </c>
      <c r="T987" s="5" t="s">
        <v>5564</v>
      </c>
      <c r="U987" s="5" t="s">
        <v>1905</v>
      </c>
      <c r="V987" s="5" t="s">
        <v>1906</v>
      </c>
      <c r="W987" s="5" t="s">
        <v>3384</v>
      </c>
      <c r="X987" s="5" t="s">
        <v>3385</v>
      </c>
      <c r="Y987" s="5" t="s">
        <v>4127</v>
      </c>
      <c r="Z987" s="5" t="s">
        <v>4128</v>
      </c>
      <c r="AC987" s="5">
        <v>44</v>
      </c>
      <c r="AD987" s="5" t="s">
        <v>152</v>
      </c>
      <c r="AE987" s="5" t="s">
        <v>153</v>
      </c>
      <c r="AJ987" s="5" t="s">
        <v>35</v>
      </c>
      <c r="AK987" s="5" t="s">
        <v>36</v>
      </c>
      <c r="AL987" s="5" t="s">
        <v>3373</v>
      </c>
      <c r="AM987" s="5" t="s">
        <v>3374</v>
      </c>
      <c r="AT987" s="5" t="s">
        <v>110</v>
      </c>
      <c r="AU987" s="5" t="s">
        <v>111</v>
      </c>
      <c r="AV987" s="5" t="s">
        <v>4129</v>
      </c>
      <c r="AW987" s="5" t="s">
        <v>4130</v>
      </c>
      <c r="BG987" s="5" t="s">
        <v>110</v>
      </c>
      <c r="BH987" s="5" t="s">
        <v>111</v>
      </c>
      <c r="BI987" s="5" t="s">
        <v>4131</v>
      </c>
      <c r="BJ987" s="5" t="s">
        <v>1024</v>
      </c>
      <c r="BK987" s="5" t="s">
        <v>110</v>
      </c>
      <c r="BL987" s="5" t="s">
        <v>111</v>
      </c>
      <c r="BM987" s="5" t="s">
        <v>2450</v>
      </c>
      <c r="BN987" s="5" t="s">
        <v>2451</v>
      </c>
      <c r="BO987" s="5" t="s">
        <v>110</v>
      </c>
      <c r="BP987" s="5" t="s">
        <v>111</v>
      </c>
      <c r="BQ987" s="5" t="s">
        <v>4132</v>
      </c>
      <c r="BR987" s="5" t="s">
        <v>4133</v>
      </c>
      <c r="BS987" s="5" t="s">
        <v>423</v>
      </c>
      <c r="BT987" s="5" t="s">
        <v>424</v>
      </c>
    </row>
    <row r="988" spans="1:72" ht="13.5" customHeight="1">
      <c r="A988" s="7" t="str">
        <f>HYPERLINK("http://kyu.snu.ac.kr/sdhj/index.jsp?type=hj/GK14671_00IM0001_041a.jpg","1801_수현내면_041a")</f>
        <v>1801_수현내면_041a</v>
      </c>
      <c r="B988" s="4">
        <v>1801</v>
      </c>
      <c r="C988" s="4" t="s">
        <v>5804</v>
      </c>
      <c r="D988" s="4" t="s">
        <v>5805</v>
      </c>
      <c r="E988" s="4">
        <v>987</v>
      </c>
      <c r="F988" s="5">
        <v>4</v>
      </c>
      <c r="G988" s="5" t="s">
        <v>3862</v>
      </c>
      <c r="H988" s="5" t="s">
        <v>3863</v>
      </c>
      <c r="I988" s="5">
        <v>4</v>
      </c>
      <c r="L988" s="5">
        <v>1</v>
      </c>
      <c r="M988" s="4" t="s">
        <v>4125</v>
      </c>
      <c r="N988" s="4" t="s">
        <v>4126</v>
      </c>
      <c r="S988" s="5" t="s">
        <v>126</v>
      </c>
      <c r="T988" s="5" t="s">
        <v>127</v>
      </c>
      <c r="W988" s="5" t="s">
        <v>675</v>
      </c>
      <c r="X988" s="5" t="s">
        <v>676</v>
      </c>
      <c r="Y988" s="5" t="s">
        <v>22</v>
      </c>
      <c r="Z988" s="5" t="s">
        <v>23</v>
      </c>
      <c r="AC988" s="5">
        <v>44</v>
      </c>
      <c r="AD988" s="5" t="s">
        <v>152</v>
      </c>
      <c r="AE988" s="5" t="s">
        <v>153</v>
      </c>
      <c r="AJ988" s="5" t="s">
        <v>35</v>
      </c>
      <c r="AK988" s="5" t="s">
        <v>36</v>
      </c>
      <c r="AL988" s="5" t="s">
        <v>223</v>
      </c>
      <c r="AM988" s="5" t="s">
        <v>224</v>
      </c>
      <c r="AT988" s="5" t="s">
        <v>1178</v>
      </c>
      <c r="AU988" s="5" t="s">
        <v>1179</v>
      </c>
      <c r="AV988" s="5" t="s">
        <v>3311</v>
      </c>
      <c r="AW988" s="5" t="s">
        <v>3312</v>
      </c>
      <c r="BG988" s="5" t="s">
        <v>1178</v>
      </c>
      <c r="BH988" s="5" t="s">
        <v>1179</v>
      </c>
      <c r="BI988" s="5" t="s">
        <v>4134</v>
      </c>
      <c r="BJ988" s="5" t="s">
        <v>4135</v>
      </c>
      <c r="BK988" s="5" t="s">
        <v>1178</v>
      </c>
      <c r="BL988" s="5" t="s">
        <v>1179</v>
      </c>
      <c r="BM988" s="5" t="s">
        <v>4136</v>
      </c>
      <c r="BN988" s="5" t="s">
        <v>4137</v>
      </c>
      <c r="BO988" s="5" t="s">
        <v>1178</v>
      </c>
      <c r="BP988" s="5" t="s">
        <v>1179</v>
      </c>
      <c r="BQ988" s="5" t="s">
        <v>4138</v>
      </c>
      <c r="BR988" s="5" t="s">
        <v>4139</v>
      </c>
      <c r="BS988" s="5" t="s">
        <v>4140</v>
      </c>
      <c r="BT988" s="5" t="s">
        <v>4141</v>
      </c>
    </row>
    <row r="989" spans="1:72" ht="13.5" customHeight="1">
      <c r="A989" s="7" t="str">
        <f>HYPERLINK("http://kyu.snu.ac.kr/sdhj/index.jsp?type=hj/GK14671_00IM0001_041a.jpg","1801_수현내면_041a")</f>
        <v>1801_수현내면_041a</v>
      </c>
      <c r="B989" s="4">
        <v>1801</v>
      </c>
      <c r="C989" s="4" t="s">
        <v>5842</v>
      </c>
      <c r="D989" s="4" t="s">
        <v>5843</v>
      </c>
      <c r="E989" s="4">
        <v>988</v>
      </c>
      <c r="F989" s="5">
        <v>4</v>
      </c>
      <c r="G989" s="5" t="s">
        <v>3862</v>
      </c>
      <c r="H989" s="5" t="s">
        <v>3863</v>
      </c>
      <c r="I989" s="5">
        <v>4</v>
      </c>
      <c r="L989" s="5">
        <v>1</v>
      </c>
      <c r="M989" s="4" t="s">
        <v>4125</v>
      </c>
      <c r="N989" s="4" t="s">
        <v>4126</v>
      </c>
      <c r="S989" s="5" t="s">
        <v>234</v>
      </c>
      <c r="T989" s="5" t="s">
        <v>235</v>
      </c>
      <c r="W989" s="5" t="s">
        <v>729</v>
      </c>
      <c r="X989" s="5" t="s">
        <v>730</v>
      </c>
      <c r="Y989" s="5" t="s">
        <v>130</v>
      </c>
      <c r="Z989" s="5" t="s">
        <v>131</v>
      </c>
      <c r="AC989" s="5">
        <v>71</v>
      </c>
      <c r="AD989" s="5" t="s">
        <v>263</v>
      </c>
      <c r="AE989" s="5" t="s">
        <v>264</v>
      </c>
    </row>
    <row r="990" spans="1:72" ht="13.5" customHeight="1">
      <c r="A990" s="7" t="str">
        <f>HYPERLINK("http://kyu.snu.ac.kr/sdhj/index.jsp?type=hj/GK14671_00IM0001_041a.jpg","1801_수현내면_041a")</f>
        <v>1801_수현내면_041a</v>
      </c>
      <c r="B990" s="4">
        <v>1801</v>
      </c>
      <c r="C990" s="4" t="s">
        <v>5200</v>
      </c>
      <c r="D990" s="4" t="s">
        <v>5555</v>
      </c>
      <c r="E990" s="4">
        <v>989</v>
      </c>
      <c r="F990" s="5">
        <v>4</v>
      </c>
      <c r="G990" s="5" t="s">
        <v>3862</v>
      </c>
      <c r="H990" s="5" t="s">
        <v>3863</v>
      </c>
      <c r="I990" s="5">
        <v>4</v>
      </c>
      <c r="L990" s="5">
        <v>1</v>
      </c>
      <c r="M990" s="4" t="s">
        <v>4125</v>
      </c>
      <c r="N990" s="4" t="s">
        <v>4126</v>
      </c>
      <c r="S990" s="5" t="s">
        <v>362</v>
      </c>
      <c r="T990" s="5" t="s">
        <v>363</v>
      </c>
      <c r="AC990" s="5">
        <v>16</v>
      </c>
      <c r="AD990" s="5" t="s">
        <v>591</v>
      </c>
      <c r="AE990" s="5" t="s">
        <v>592</v>
      </c>
    </row>
    <row r="991" spans="1:72" ht="13.5" customHeight="1">
      <c r="A991" s="7" t="str">
        <f>HYPERLINK("http://kyu.snu.ac.kr/sdhj/index.jsp?type=hj/GK14671_00IM0001_041a.jpg","1801_수현내면_041a")</f>
        <v>1801_수현내면_041a</v>
      </c>
      <c r="B991" s="4">
        <v>1801</v>
      </c>
      <c r="C991" s="4" t="s">
        <v>5200</v>
      </c>
      <c r="D991" s="4" t="s">
        <v>5555</v>
      </c>
      <c r="E991" s="4">
        <v>990</v>
      </c>
      <c r="F991" s="5">
        <v>4</v>
      </c>
      <c r="G991" s="5" t="s">
        <v>3862</v>
      </c>
      <c r="H991" s="5" t="s">
        <v>3863</v>
      </c>
      <c r="I991" s="5">
        <v>4</v>
      </c>
      <c r="L991" s="5">
        <v>1</v>
      </c>
      <c r="M991" s="4" t="s">
        <v>4125</v>
      </c>
      <c r="N991" s="4" t="s">
        <v>4126</v>
      </c>
      <c r="S991" s="5" t="s">
        <v>251</v>
      </c>
      <c r="T991" s="5" t="s">
        <v>252</v>
      </c>
      <c r="Y991" s="5" t="s">
        <v>4142</v>
      </c>
      <c r="Z991" s="5" t="s">
        <v>4143</v>
      </c>
      <c r="AC991" s="5">
        <v>17</v>
      </c>
      <c r="AD991" s="5" t="s">
        <v>299</v>
      </c>
      <c r="AE991" s="5" t="s">
        <v>300</v>
      </c>
    </row>
    <row r="992" spans="1:72" ht="13.5" customHeight="1">
      <c r="A992" s="7" t="str">
        <f>HYPERLINK("http://kyu.snu.ac.kr/sdhj/index.jsp?type=hj/GK14671_00IM0001_041a.jpg","1801_수현내면_041a")</f>
        <v>1801_수현내면_041a</v>
      </c>
      <c r="B992" s="4">
        <v>1801</v>
      </c>
      <c r="C992" s="4" t="s">
        <v>5200</v>
      </c>
      <c r="D992" s="4" t="s">
        <v>5555</v>
      </c>
      <c r="E992" s="4">
        <v>991</v>
      </c>
      <c r="F992" s="5">
        <v>4</v>
      </c>
      <c r="G992" s="5" t="s">
        <v>3862</v>
      </c>
      <c r="H992" s="5" t="s">
        <v>3863</v>
      </c>
      <c r="I992" s="5">
        <v>4</v>
      </c>
      <c r="L992" s="5">
        <v>1</v>
      </c>
      <c r="M992" s="4" t="s">
        <v>4125</v>
      </c>
      <c r="N992" s="4" t="s">
        <v>4126</v>
      </c>
      <c r="T992" s="5" t="s">
        <v>5844</v>
      </c>
      <c r="U992" s="5" t="s">
        <v>158</v>
      </c>
      <c r="V992" s="5" t="s">
        <v>159</v>
      </c>
      <c r="Y992" s="5" t="s">
        <v>160</v>
      </c>
      <c r="Z992" s="5" t="s">
        <v>161</v>
      </c>
      <c r="AC992" s="5">
        <v>29</v>
      </c>
      <c r="AD992" s="5" t="s">
        <v>645</v>
      </c>
      <c r="AE992" s="5" t="s">
        <v>646</v>
      </c>
    </row>
    <row r="993" spans="1:72" ht="13.5" customHeight="1">
      <c r="A993" s="7" t="str">
        <f>HYPERLINK("http://kyu.snu.ac.kr/sdhj/index.jsp?type=hj/GK14671_00IM0001_041a.jpg","1801_수현내면_041a")</f>
        <v>1801_수현내면_041a</v>
      </c>
      <c r="B993" s="4">
        <v>1801</v>
      </c>
      <c r="C993" s="4" t="s">
        <v>5200</v>
      </c>
      <c r="D993" s="4" t="s">
        <v>5555</v>
      </c>
      <c r="E993" s="4">
        <v>992</v>
      </c>
      <c r="F993" s="5">
        <v>4</v>
      </c>
      <c r="G993" s="5" t="s">
        <v>3862</v>
      </c>
      <c r="H993" s="5" t="s">
        <v>3863</v>
      </c>
      <c r="I993" s="5">
        <v>4</v>
      </c>
      <c r="L993" s="5">
        <v>2</v>
      </c>
      <c r="M993" s="4" t="s">
        <v>4144</v>
      </c>
      <c r="N993" s="4" t="s">
        <v>4145</v>
      </c>
      <c r="Q993" s="5" t="s">
        <v>4146</v>
      </c>
      <c r="R993" s="5" t="s">
        <v>4147</v>
      </c>
      <c r="T993" s="5" t="s">
        <v>5845</v>
      </c>
      <c r="U993" s="5" t="s">
        <v>100</v>
      </c>
      <c r="V993" s="5" t="s">
        <v>101</v>
      </c>
      <c r="W993" s="5" t="s">
        <v>3384</v>
      </c>
      <c r="X993" s="5" t="s">
        <v>5846</v>
      </c>
      <c r="Y993" s="5" t="s">
        <v>4148</v>
      </c>
      <c r="Z993" s="5" t="s">
        <v>4149</v>
      </c>
      <c r="AC993" s="5">
        <v>55</v>
      </c>
      <c r="AD993" s="5" t="s">
        <v>435</v>
      </c>
      <c r="AE993" s="5" t="s">
        <v>436</v>
      </c>
      <c r="AJ993" s="5" t="s">
        <v>35</v>
      </c>
      <c r="AK993" s="5" t="s">
        <v>36</v>
      </c>
      <c r="AL993" s="5" t="s">
        <v>3373</v>
      </c>
      <c r="AM993" s="5" t="s">
        <v>3374</v>
      </c>
      <c r="AT993" s="5" t="s">
        <v>110</v>
      </c>
      <c r="AU993" s="5" t="s">
        <v>111</v>
      </c>
      <c r="AV993" s="5" t="s">
        <v>4150</v>
      </c>
      <c r="AW993" s="5" t="s">
        <v>4151</v>
      </c>
      <c r="AX993" s="5" t="s">
        <v>1174</v>
      </c>
      <c r="AY993" s="5" t="s">
        <v>1175</v>
      </c>
      <c r="AZ993" s="5" t="s">
        <v>3940</v>
      </c>
      <c r="BA993" s="5" t="s">
        <v>3941</v>
      </c>
      <c r="BG993" s="5" t="s">
        <v>1174</v>
      </c>
      <c r="BH993" s="5" t="s">
        <v>1175</v>
      </c>
      <c r="BI993" s="5" t="s">
        <v>4152</v>
      </c>
      <c r="BJ993" s="5" t="s">
        <v>4153</v>
      </c>
      <c r="BK993" s="5" t="s">
        <v>1174</v>
      </c>
      <c r="BL993" s="5" t="s">
        <v>1175</v>
      </c>
      <c r="BM993" s="5" t="s">
        <v>2873</v>
      </c>
      <c r="BN993" s="5" t="s">
        <v>2874</v>
      </c>
      <c r="BO993" s="5" t="s">
        <v>110</v>
      </c>
      <c r="BP993" s="5" t="s">
        <v>111</v>
      </c>
      <c r="BQ993" s="5" t="s">
        <v>4154</v>
      </c>
      <c r="BR993" s="5" t="s">
        <v>4155</v>
      </c>
      <c r="BS993" s="5" t="s">
        <v>2322</v>
      </c>
      <c r="BT993" s="5" t="s">
        <v>2323</v>
      </c>
    </row>
    <row r="994" spans="1:72" ht="13.5" customHeight="1">
      <c r="A994" s="7" t="str">
        <f>HYPERLINK("http://kyu.snu.ac.kr/sdhj/index.jsp?type=hj/GK14671_00IM0001_041a.jpg","1801_수현내면_041a")</f>
        <v>1801_수현내면_041a</v>
      </c>
      <c r="B994" s="4">
        <v>1801</v>
      </c>
      <c r="C994" s="4" t="s">
        <v>5313</v>
      </c>
      <c r="D994" s="4" t="s">
        <v>5314</v>
      </c>
      <c r="E994" s="4">
        <v>993</v>
      </c>
      <c r="F994" s="5">
        <v>4</v>
      </c>
      <c r="G994" s="5" t="s">
        <v>3862</v>
      </c>
      <c r="H994" s="5" t="s">
        <v>3863</v>
      </c>
      <c r="I994" s="5">
        <v>4</v>
      </c>
      <c r="L994" s="5">
        <v>2</v>
      </c>
      <c r="M994" s="4" t="s">
        <v>4144</v>
      </c>
      <c r="N994" s="4" t="s">
        <v>4145</v>
      </c>
      <c r="S994" s="5" t="s">
        <v>126</v>
      </c>
      <c r="T994" s="5" t="s">
        <v>127</v>
      </c>
      <c r="W994" s="5" t="s">
        <v>76</v>
      </c>
      <c r="X994" s="5" t="s">
        <v>77</v>
      </c>
      <c r="Y994" s="5" t="s">
        <v>130</v>
      </c>
      <c r="Z994" s="5" t="s">
        <v>131</v>
      </c>
      <c r="AC994" s="5">
        <v>62</v>
      </c>
      <c r="AD994" s="5" t="s">
        <v>80</v>
      </c>
      <c r="AE994" s="5" t="s">
        <v>81</v>
      </c>
      <c r="AJ994" s="5" t="s">
        <v>134</v>
      </c>
      <c r="AK994" s="5" t="s">
        <v>135</v>
      </c>
      <c r="AL994" s="5" t="s">
        <v>82</v>
      </c>
      <c r="AM994" s="5" t="s">
        <v>83</v>
      </c>
      <c r="AT994" s="5" t="s">
        <v>110</v>
      </c>
      <c r="AU994" s="5" t="s">
        <v>111</v>
      </c>
      <c r="AV994" s="5" t="s">
        <v>4156</v>
      </c>
      <c r="AW994" s="5" t="s">
        <v>4157</v>
      </c>
      <c r="BG994" s="5" t="s">
        <v>110</v>
      </c>
      <c r="BH994" s="5" t="s">
        <v>111</v>
      </c>
      <c r="BI994" s="5" t="s">
        <v>3426</v>
      </c>
      <c r="BJ994" s="5" t="s">
        <v>3427</v>
      </c>
      <c r="BK994" s="5" t="s">
        <v>110</v>
      </c>
      <c r="BL994" s="5" t="s">
        <v>111</v>
      </c>
      <c r="BM994" s="5" t="s">
        <v>3428</v>
      </c>
      <c r="BN994" s="5" t="s">
        <v>2689</v>
      </c>
      <c r="BO994" s="5" t="s">
        <v>110</v>
      </c>
      <c r="BP994" s="5" t="s">
        <v>111</v>
      </c>
      <c r="BQ994" s="5" t="s">
        <v>3429</v>
      </c>
      <c r="BR994" s="5" t="s">
        <v>3430</v>
      </c>
      <c r="BS994" s="5" t="s">
        <v>3431</v>
      </c>
      <c r="BT994" s="5" t="s">
        <v>3432</v>
      </c>
    </row>
    <row r="995" spans="1:72" ht="13.5" customHeight="1">
      <c r="A995" s="7" t="str">
        <f>HYPERLINK("http://kyu.snu.ac.kr/sdhj/index.jsp?type=hj/GK14671_00IM0001_041a.jpg","1801_수현내면_041a")</f>
        <v>1801_수현내면_041a</v>
      </c>
      <c r="B995" s="4">
        <v>1801</v>
      </c>
      <c r="C995" s="4" t="s">
        <v>5497</v>
      </c>
      <c r="D995" s="4" t="s">
        <v>5498</v>
      </c>
      <c r="E995" s="4">
        <v>994</v>
      </c>
      <c r="F995" s="5">
        <v>4</v>
      </c>
      <c r="G995" s="5" t="s">
        <v>3862</v>
      </c>
      <c r="H995" s="5" t="s">
        <v>3863</v>
      </c>
      <c r="I995" s="5">
        <v>4</v>
      </c>
      <c r="L995" s="5">
        <v>2</v>
      </c>
      <c r="M995" s="4" t="s">
        <v>4144</v>
      </c>
      <c r="N995" s="4" t="s">
        <v>4145</v>
      </c>
      <c r="S995" s="5" t="s">
        <v>251</v>
      </c>
      <c r="T995" s="5" t="s">
        <v>252</v>
      </c>
      <c r="U995" s="5" t="s">
        <v>100</v>
      </c>
      <c r="V995" s="5" t="s">
        <v>101</v>
      </c>
      <c r="Y995" s="5" t="s">
        <v>1756</v>
      </c>
      <c r="Z995" s="5" t="s">
        <v>1757</v>
      </c>
      <c r="AC995" s="5">
        <v>35</v>
      </c>
      <c r="AD995" s="5" t="s">
        <v>132</v>
      </c>
      <c r="AE995" s="5" t="s">
        <v>133</v>
      </c>
    </row>
    <row r="996" spans="1:72" ht="13.5" customHeight="1">
      <c r="A996" s="7" t="str">
        <f>HYPERLINK("http://kyu.snu.ac.kr/sdhj/index.jsp?type=hj/GK14671_00IM0001_041a.jpg","1801_수현내면_041a")</f>
        <v>1801_수현내면_041a</v>
      </c>
      <c r="B996" s="4">
        <v>1801</v>
      </c>
      <c r="C996" s="4" t="s">
        <v>5656</v>
      </c>
      <c r="D996" s="4" t="s">
        <v>5657</v>
      </c>
      <c r="E996" s="4">
        <v>995</v>
      </c>
      <c r="F996" s="5">
        <v>4</v>
      </c>
      <c r="G996" s="5" t="s">
        <v>3862</v>
      </c>
      <c r="H996" s="5" t="s">
        <v>3863</v>
      </c>
      <c r="I996" s="5">
        <v>4</v>
      </c>
      <c r="L996" s="5">
        <v>2</v>
      </c>
      <c r="M996" s="4" t="s">
        <v>4144</v>
      </c>
      <c r="N996" s="4" t="s">
        <v>4145</v>
      </c>
      <c r="S996" s="5" t="s">
        <v>323</v>
      </c>
      <c r="T996" s="5" t="s">
        <v>324</v>
      </c>
      <c r="W996" s="5" t="s">
        <v>76</v>
      </c>
      <c r="X996" s="5" t="s">
        <v>77</v>
      </c>
      <c r="Y996" s="5" t="s">
        <v>130</v>
      </c>
      <c r="Z996" s="5" t="s">
        <v>131</v>
      </c>
      <c r="AC996" s="5">
        <v>32</v>
      </c>
      <c r="AD996" s="5" t="s">
        <v>303</v>
      </c>
      <c r="AE996" s="5" t="s">
        <v>304</v>
      </c>
    </row>
    <row r="997" spans="1:72" ht="13.5" customHeight="1">
      <c r="A997" s="7" t="str">
        <f>HYPERLINK("http://kyu.snu.ac.kr/sdhj/index.jsp?type=hj/GK14671_00IM0001_041a.jpg","1801_수현내면_041a")</f>
        <v>1801_수현내면_041a</v>
      </c>
      <c r="B997" s="4">
        <v>1801</v>
      </c>
      <c r="C997" s="4" t="s">
        <v>5656</v>
      </c>
      <c r="D997" s="4" t="s">
        <v>5657</v>
      </c>
      <c r="E997" s="4">
        <v>996</v>
      </c>
      <c r="F997" s="5">
        <v>4</v>
      </c>
      <c r="G997" s="5" t="s">
        <v>3862</v>
      </c>
      <c r="H997" s="5" t="s">
        <v>3863</v>
      </c>
      <c r="I997" s="5">
        <v>4</v>
      </c>
      <c r="L997" s="5">
        <v>2</v>
      </c>
      <c r="M997" s="4" t="s">
        <v>4144</v>
      </c>
      <c r="N997" s="4" t="s">
        <v>4145</v>
      </c>
      <c r="S997" s="5" t="s">
        <v>251</v>
      </c>
      <c r="T997" s="5" t="s">
        <v>252</v>
      </c>
      <c r="U997" s="5" t="s">
        <v>100</v>
      </c>
      <c r="V997" s="5" t="s">
        <v>101</v>
      </c>
      <c r="Y997" s="5" t="s">
        <v>4158</v>
      </c>
      <c r="Z997" s="5" t="s">
        <v>4159</v>
      </c>
      <c r="AC997" s="5">
        <v>21</v>
      </c>
      <c r="AD997" s="5" t="s">
        <v>511</v>
      </c>
      <c r="AE997" s="5" t="s">
        <v>512</v>
      </c>
    </row>
    <row r="998" spans="1:72" ht="13.5" customHeight="1">
      <c r="A998" s="7" t="str">
        <f>HYPERLINK("http://kyu.snu.ac.kr/sdhj/index.jsp?type=hj/GK14671_00IM0001_041a.jpg","1801_수현내면_041a")</f>
        <v>1801_수현내면_041a</v>
      </c>
      <c r="B998" s="4">
        <v>1801</v>
      </c>
      <c r="C998" s="4" t="s">
        <v>5656</v>
      </c>
      <c r="D998" s="4" t="s">
        <v>5657</v>
      </c>
      <c r="E998" s="4">
        <v>997</v>
      </c>
      <c r="F998" s="5">
        <v>4</v>
      </c>
      <c r="G998" s="5" t="s">
        <v>3862</v>
      </c>
      <c r="H998" s="5" t="s">
        <v>3863</v>
      </c>
      <c r="I998" s="5">
        <v>4</v>
      </c>
      <c r="L998" s="5">
        <v>2</v>
      </c>
      <c r="M998" s="4" t="s">
        <v>4144</v>
      </c>
      <c r="N998" s="4" t="s">
        <v>4145</v>
      </c>
      <c r="S998" s="5" t="s">
        <v>4160</v>
      </c>
      <c r="T998" s="5" t="s">
        <v>4161</v>
      </c>
      <c r="W998" s="5" t="s">
        <v>1350</v>
      </c>
      <c r="X998" s="5" t="s">
        <v>1351</v>
      </c>
      <c r="Y998" s="5" t="s">
        <v>5847</v>
      </c>
      <c r="Z998" s="5" t="s">
        <v>4162</v>
      </c>
      <c r="AG998" s="5" t="s">
        <v>1242</v>
      </c>
      <c r="AI998" s="5" t="s">
        <v>3491</v>
      </c>
    </row>
    <row r="999" spans="1:72" ht="13.5" customHeight="1">
      <c r="A999" s="7" t="str">
        <f>HYPERLINK("http://kyu.snu.ac.kr/sdhj/index.jsp?type=hj/GK14671_00IM0001_041a.jpg","1801_수현내면_041a")</f>
        <v>1801_수현내면_041a</v>
      </c>
      <c r="B999" s="4">
        <v>1801</v>
      </c>
      <c r="C999" s="4" t="s">
        <v>5656</v>
      </c>
      <c r="D999" s="4" t="s">
        <v>5657</v>
      </c>
      <c r="E999" s="4">
        <v>998</v>
      </c>
      <c r="F999" s="5">
        <v>4</v>
      </c>
      <c r="G999" s="5" t="s">
        <v>3862</v>
      </c>
      <c r="H999" s="5" t="s">
        <v>3863</v>
      </c>
      <c r="I999" s="5">
        <v>4</v>
      </c>
      <c r="L999" s="5">
        <v>2</v>
      </c>
      <c r="M999" s="4" t="s">
        <v>4144</v>
      </c>
      <c r="N999" s="4" t="s">
        <v>4145</v>
      </c>
      <c r="S999" s="5" t="s">
        <v>2751</v>
      </c>
      <c r="T999" s="5" t="s">
        <v>2752</v>
      </c>
      <c r="AF999" s="5" t="s">
        <v>1241</v>
      </c>
      <c r="AG999" s="5" t="s">
        <v>1242</v>
      </c>
      <c r="AH999" s="5" t="s">
        <v>3490</v>
      </c>
      <c r="AI999" s="5" t="s">
        <v>3491</v>
      </c>
    </row>
    <row r="1000" spans="1:72" ht="13.5" customHeight="1">
      <c r="A1000" s="7" t="str">
        <f>HYPERLINK("http://kyu.snu.ac.kr/sdhj/index.jsp?type=hj/GK14671_00IM0001_041a.jpg","1801_수현내면_041a")</f>
        <v>1801_수현내면_041a</v>
      </c>
      <c r="B1000" s="4">
        <v>1801</v>
      </c>
      <c r="C1000" s="4" t="s">
        <v>5656</v>
      </c>
      <c r="D1000" s="4" t="s">
        <v>5657</v>
      </c>
      <c r="E1000" s="4">
        <v>999</v>
      </c>
      <c r="F1000" s="5">
        <v>4</v>
      </c>
      <c r="G1000" s="5" t="s">
        <v>3862</v>
      </c>
      <c r="H1000" s="5" t="s">
        <v>3863</v>
      </c>
      <c r="I1000" s="5">
        <v>4</v>
      </c>
      <c r="L1000" s="5">
        <v>2</v>
      </c>
      <c r="M1000" s="4" t="s">
        <v>4144</v>
      </c>
      <c r="N1000" s="4" t="s">
        <v>4145</v>
      </c>
      <c r="S1000" s="5" t="s">
        <v>234</v>
      </c>
      <c r="T1000" s="5" t="s">
        <v>235</v>
      </c>
      <c r="W1000" s="5" t="s">
        <v>1289</v>
      </c>
      <c r="X1000" s="5" t="s">
        <v>1290</v>
      </c>
      <c r="Y1000" s="5" t="s">
        <v>130</v>
      </c>
      <c r="Z1000" s="5" t="s">
        <v>131</v>
      </c>
      <c r="AF1000" s="5" t="s">
        <v>243</v>
      </c>
      <c r="AG1000" s="5" t="s">
        <v>244</v>
      </c>
    </row>
    <row r="1001" spans="1:72" ht="13.5" customHeight="1">
      <c r="A1001" s="7" t="str">
        <f>HYPERLINK("http://kyu.snu.ac.kr/sdhj/index.jsp?type=hj/GK14671_00IM0001_041a.jpg","1801_수현내면_041a")</f>
        <v>1801_수현내면_041a</v>
      </c>
      <c r="B1001" s="4">
        <v>1801</v>
      </c>
      <c r="C1001" s="4" t="s">
        <v>5656</v>
      </c>
      <c r="D1001" s="4" t="s">
        <v>5657</v>
      </c>
      <c r="E1001" s="4">
        <v>1000</v>
      </c>
      <c r="F1001" s="5">
        <v>4</v>
      </c>
      <c r="G1001" s="5" t="s">
        <v>3862</v>
      </c>
      <c r="H1001" s="5" t="s">
        <v>3863</v>
      </c>
      <c r="I1001" s="5">
        <v>4</v>
      </c>
      <c r="L1001" s="5">
        <v>2</v>
      </c>
      <c r="M1001" s="4" t="s">
        <v>4144</v>
      </c>
      <c r="N1001" s="4" t="s">
        <v>4145</v>
      </c>
      <c r="T1001" s="5" t="s">
        <v>5848</v>
      </c>
      <c r="U1001" s="5" t="s">
        <v>158</v>
      </c>
      <c r="V1001" s="5" t="s">
        <v>159</v>
      </c>
      <c r="Y1001" s="5" t="s">
        <v>1476</v>
      </c>
      <c r="Z1001" s="5" t="s">
        <v>1477</v>
      </c>
      <c r="AC1001" s="5">
        <v>12</v>
      </c>
      <c r="AD1001" s="5" t="s">
        <v>475</v>
      </c>
      <c r="AE1001" s="5" t="s">
        <v>476</v>
      </c>
    </row>
    <row r="1002" spans="1:72" ht="13.5" customHeight="1">
      <c r="A1002" s="7" t="str">
        <f>HYPERLINK("http://kyu.snu.ac.kr/sdhj/index.jsp?type=hj/GK14671_00IM0001_041a.jpg","1801_수현내면_041a")</f>
        <v>1801_수현내면_041a</v>
      </c>
      <c r="B1002" s="4">
        <v>1801</v>
      </c>
      <c r="C1002" s="4" t="s">
        <v>5656</v>
      </c>
      <c r="D1002" s="4" t="s">
        <v>5657</v>
      </c>
      <c r="E1002" s="4">
        <v>1001</v>
      </c>
      <c r="F1002" s="5">
        <v>4</v>
      </c>
      <c r="G1002" s="5" t="s">
        <v>3862</v>
      </c>
      <c r="H1002" s="5" t="s">
        <v>3863</v>
      </c>
      <c r="I1002" s="5">
        <v>4</v>
      </c>
      <c r="L1002" s="5">
        <v>3</v>
      </c>
      <c r="M1002" s="4" t="s">
        <v>4163</v>
      </c>
      <c r="N1002" s="4" t="s">
        <v>4164</v>
      </c>
      <c r="T1002" s="5" t="s">
        <v>5438</v>
      </c>
      <c r="U1002" s="5" t="s">
        <v>100</v>
      </c>
      <c r="V1002" s="5" t="s">
        <v>101</v>
      </c>
      <c r="W1002" s="5" t="s">
        <v>834</v>
      </c>
      <c r="X1002" s="5" t="s">
        <v>835</v>
      </c>
      <c r="Y1002" s="5" t="s">
        <v>2817</v>
      </c>
      <c r="Z1002" s="5" t="s">
        <v>2818</v>
      </c>
      <c r="AC1002" s="5">
        <v>38</v>
      </c>
      <c r="AD1002" s="5" t="s">
        <v>693</v>
      </c>
      <c r="AE1002" s="5" t="s">
        <v>694</v>
      </c>
      <c r="AJ1002" s="5" t="s">
        <v>35</v>
      </c>
      <c r="AK1002" s="5" t="s">
        <v>36</v>
      </c>
      <c r="AL1002" s="5" t="s">
        <v>2869</v>
      </c>
      <c r="AM1002" s="5" t="s">
        <v>2870</v>
      </c>
      <c r="AT1002" s="5" t="s">
        <v>110</v>
      </c>
      <c r="AU1002" s="5" t="s">
        <v>111</v>
      </c>
      <c r="AV1002" s="5" t="s">
        <v>3669</v>
      </c>
      <c r="AW1002" s="5" t="s">
        <v>3670</v>
      </c>
      <c r="BG1002" s="5" t="s">
        <v>110</v>
      </c>
      <c r="BH1002" s="5" t="s">
        <v>111</v>
      </c>
      <c r="BI1002" s="5" t="s">
        <v>4004</v>
      </c>
      <c r="BJ1002" s="5" t="s">
        <v>4005</v>
      </c>
      <c r="BK1002" s="5" t="s">
        <v>110</v>
      </c>
      <c r="BL1002" s="5" t="s">
        <v>111</v>
      </c>
      <c r="BM1002" s="5" t="s">
        <v>4006</v>
      </c>
      <c r="BN1002" s="5" t="s">
        <v>4007</v>
      </c>
      <c r="BO1002" s="5" t="s">
        <v>110</v>
      </c>
      <c r="BP1002" s="5" t="s">
        <v>111</v>
      </c>
      <c r="BQ1002" s="5" t="s">
        <v>4008</v>
      </c>
      <c r="BR1002" s="5" t="s">
        <v>4009</v>
      </c>
      <c r="BS1002" s="5" t="s">
        <v>1168</v>
      </c>
      <c r="BT1002" s="5" t="s">
        <v>1169</v>
      </c>
    </row>
    <row r="1003" spans="1:72" ht="13.5" customHeight="1">
      <c r="A1003" s="7" t="str">
        <f>HYPERLINK("http://kyu.snu.ac.kr/sdhj/index.jsp?type=hj/GK14671_00IM0001_041a.jpg","1801_수현내면_041a")</f>
        <v>1801_수현내면_041a</v>
      </c>
      <c r="B1003" s="4">
        <v>1801</v>
      </c>
      <c r="C1003" s="4" t="s">
        <v>5671</v>
      </c>
      <c r="D1003" s="4" t="s">
        <v>5672</v>
      </c>
      <c r="E1003" s="4">
        <v>1002</v>
      </c>
      <c r="F1003" s="5">
        <v>4</v>
      </c>
      <c r="G1003" s="5" t="s">
        <v>3862</v>
      </c>
      <c r="H1003" s="5" t="s">
        <v>3863</v>
      </c>
      <c r="I1003" s="5">
        <v>4</v>
      </c>
      <c r="L1003" s="5">
        <v>3</v>
      </c>
      <c r="M1003" s="4" t="s">
        <v>4163</v>
      </c>
      <c r="N1003" s="4" t="s">
        <v>4164</v>
      </c>
      <c r="S1003" s="5" t="s">
        <v>126</v>
      </c>
      <c r="T1003" s="5" t="s">
        <v>127</v>
      </c>
      <c r="W1003" s="5" t="s">
        <v>584</v>
      </c>
      <c r="X1003" s="5" t="s">
        <v>585</v>
      </c>
      <c r="Y1003" s="5" t="s">
        <v>130</v>
      </c>
      <c r="Z1003" s="5" t="s">
        <v>131</v>
      </c>
      <c r="AC1003" s="5">
        <v>36</v>
      </c>
      <c r="AD1003" s="5" t="s">
        <v>544</v>
      </c>
      <c r="AE1003" s="5" t="s">
        <v>545</v>
      </c>
      <c r="AJ1003" s="5" t="s">
        <v>134</v>
      </c>
      <c r="AK1003" s="5" t="s">
        <v>135</v>
      </c>
      <c r="AL1003" s="5" t="s">
        <v>354</v>
      </c>
      <c r="AM1003" s="5" t="s">
        <v>355</v>
      </c>
      <c r="AT1003" s="5" t="s">
        <v>110</v>
      </c>
      <c r="AU1003" s="5" t="s">
        <v>111</v>
      </c>
      <c r="AV1003" s="5" t="s">
        <v>4165</v>
      </c>
      <c r="AW1003" s="5" t="s">
        <v>4166</v>
      </c>
      <c r="BG1003" s="5" t="s">
        <v>110</v>
      </c>
      <c r="BH1003" s="5" t="s">
        <v>111</v>
      </c>
      <c r="BI1003" s="5" t="s">
        <v>4167</v>
      </c>
      <c r="BJ1003" s="5" t="s">
        <v>4168</v>
      </c>
      <c r="BK1003" s="5" t="s">
        <v>110</v>
      </c>
      <c r="BL1003" s="5" t="s">
        <v>111</v>
      </c>
      <c r="BM1003" s="5" t="s">
        <v>4169</v>
      </c>
      <c r="BN1003" s="5" t="s">
        <v>4170</v>
      </c>
      <c r="BO1003" s="5" t="s">
        <v>110</v>
      </c>
      <c r="BP1003" s="5" t="s">
        <v>111</v>
      </c>
      <c r="BQ1003" s="5" t="s">
        <v>4171</v>
      </c>
      <c r="BR1003" s="5" t="s">
        <v>4172</v>
      </c>
      <c r="BS1003" s="5" t="s">
        <v>317</v>
      </c>
      <c r="BT1003" s="5" t="s">
        <v>318</v>
      </c>
    </row>
    <row r="1004" spans="1:72" ht="13.5" customHeight="1">
      <c r="A1004" s="7" t="str">
        <f>HYPERLINK("http://kyu.snu.ac.kr/sdhj/index.jsp?type=hj/GK14671_00IM0001_041a.jpg","1801_수현내면_041a")</f>
        <v>1801_수현내면_041a</v>
      </c>
      <c r="B1004" s="4">
        <v>1801</v>
      </c>
      <c r="C1004" s="4" t="s">
        <v>5849</v>
      </c>
      <c r="D1004" s="4" t="s">
        <v>5850</v>
      </c>
      <c r="E1004" s="4">
        <v>1003</v>
      </c>
      <c r="F1004" s="5">
        <v>4</v>
      </c>
      <c r="G1004" s="5" t="s">
        <v>3862</v>
      </c>
      <c r="H1004" s="5" t="s">
        <v>3863</v>
      </c>
      <c r="I1004" s="5">
        <v>4</v>
      </c>
      <c r="L1004" s="5">
        <v>3</v>
      </c>
      <c r="M1004" s="4" t="s">
        <v>4163</v>
      </c>
      <c r="N1004" s="4" t="s">
        <v>4164</v>
      </c>
      <c r="S1004" s="5" t="s">
        <v>557</v>
      </c>
      <c r="T1004" s="5" t="s">
        <v>558</v>
      </c>
      <c r="U1004" s="5" t="s">
        <v>100</v>
      </c>
      <c r="V1004" s="5" t="s">
        <v>101</v>
      </c>
      <c r="Y1004" s="5" t="s">
        <v>3066</v>
      </c>
      <c r="Z1004" s="5" t="s">
        <v>3067</v>
      </c>
      <c r="AC1004" s="5">
        <v>25</v>
      </c>
      <c r="AD1004" s="5" t="s">
        <v>431</v>
      </c>
      <c r="AE1004" s="5" t="s">
        <v>432</v>
      </c>
    </row>
    <row r="1005" spans="1:72" ht="13.5" customHeight="1">
      <c r="A1005" s="7" t="str">
        <f>HYPERLINK("http://kyu.snu.ac.kr/sdhj/index.jsp?type=hj/GK14671_00IM0001_041a.jpg","1801_수현내면_041a")</f>
        <v>1801_수현내면_041a</v>
      </c>
      <c r="B1005" s="4">
        <v>1801</v>
      </c>
      <c r="C1005" s="4" t="s">
        <v>5443</v>
      </c>
      <c r="D1005" s="4" t="s">
        <v>5444</v>
      </c>
      <c r="E1005" s="4">
        <v>1004</v>
      </c>
      <c r="F1005" s="5">
        <v>4</v>
      </c>
      <c r="G1005" s="5" t="s">
        <v>3862</v>
      </c>
      <c r="H1005" s="5" t="s">
        <v>3863</v>
      </c>
      <c r="I1005" s="5">
        <v>4</v>
      </c>
      <c r="L1005" s="5">
        <v>3</v>
      </c>
      <c r="M1005" s="4" t="s">
        <v>4163</v>
      </c>
      <c r="N1005" s="4" t="s">
        <v>4164</v>
      </c>
      <c r="S1005" s="5" t="s">
        <v>323</v>
      </c>
      <c r="T1005" s="5" t="s">
        <v>324</v>
      </c>
      <c r="W1005" s="5" t="s">
        <v>76</v>
      </c>
      <c r="X1005" s="5" t="s">
        <v>77</v>
      </c>
      <c r="Y1005" s="5" t="s">
        <v>130</v>
      </c>
      <c r="Z1005" s="5" t="s">
        <v>131</v>
      </c>
      <c r="AC1005" s="5">
        <v>23</v>
      </c>
      <c r="AD1005" s="5" t="s">
        <v>267</v>
      </c>
      <c r="AE1005" s="5" t="s">
        <v>268</v>
      </c>
    </row>
    <row r="1006" spans="1:72" ht="13.5" customHeight="1">
      <c r="A1006" s="7" t="str">
        <f>HYPERLINK("http://kyu.snu.ac.kr/sdhj/index.jsp?type=hj/GK14671_00IM0001_041a.jpg","1801_수현내면_041a")</f>
        <v>1801_수현내면_041a</v>
      </c>
      <c r="B1006" s="4">
        <v>1801</v>
      </c>
      <c r="C1006" s="4" t="s">
        <v>5443</v>
      </c>
      <c r="D1006" s="4" t="s">
        <v>5444</v>
      </c>
      <c r="E1006" s="4">
        <v>1005</v>
      </c>
      <c r="F1006" s="5">
        <v>4</v>
      </c>
      <c r="G1006" s="5" t="s">
        <v>3862</v>
      </c>
      <c r="H1006" s="5" t="s">
        <v>3863</v>
      </c>
      <c r="I1006" s="5">
        <v>4</v>
      </c>
      <c r="L1006" s="5">
        <v>3</v>
      </c>
      <c r="M1006" s="4" t="s">
        <v>4163</v>
      </c>
      <c r="N1006" s="4" t="s">
        <v>4164</v>
      </c>
      <c r="T1006" s="5" t="s">
        <v>5445</v>
      </c>
      <c r="U1006" s="5" t="s">
        <v>158</v>
      </c>
      <c r="V1006" s="5" t="s">
        <v>159</v>
      </c>
      <c r="Y1006" s="5" t="s">
        <v>4173</v>
      </c>
      <c r="Z1006" s="5" t="s">
        <v>4174</v>
      </c>
      <c r="AC1006" s="5">
        <v>38</v>
      </c>
      <c r="AD1006" s="5" t="s">
        <v>693</v>
      </c>
      <c r="AE1006" s="5" t="s">
        <v>694</v>
      </c>
    </row>
    <row r="1007" spans="1:72" ht="13.5" customHeight="1">
      <c r="A1007" s="7" t="str">
        <f>HYPERLINK("http://kyu.snu.ac.kr/sdhj/index.jsp?type=hj/GK14671_00IM0001_041a.jpg","1801_수현내면_041a")</f>
        <v>1801_수현내면_041a</v>
      </c>
      <c r="B1007" s="4">
        <v>1801</v>
      </c>
      <c r="C1007" s="4" t="s">
        <v>5443</v>
      </c>
      <c r="D1007" s="4" t="s">
        <v>5444</v>
      </c>
      <c r="E1007" s="4">
        <v>1006</v>
      </c>
      <c r="F1007" s="5">
        <v>4</v>
      </c>
      <c r="G1007" s="5" t="s">
        <v>3862</v>
      </c>
      <c r="H1007" s="5" t="s">
        <v>3863</v>
      </c>
      <c r="I1007" s="5">
        <v>4</v>
      </c>
      <c r="L1007" s="5">
        <v>4</v>
      </c>
      <c r="M1007" s="4" t="s">
        <v>4175</v>
      </c>
      <c r="N1007" s="4" t="s">
        <v>4176</v>
      </c>
      <c r="T1007" s="5" t="s">
        <v>5500</v>
      </c>
      <c r="U1007" s="5" t="s">
        <v>100</v>
      </c>
      <c r="V1007" s="5" t="s">
        <v>101</v>
      </c>
      <c r="W1007" s="5" t="s">
        <v>76</v>
      </c>
      <c r="X1007" s="5" t="s">
        <v>77</v>
      </c>
      <c r="Y1007" s="5" t="s">
        <v>2177</v>
      </c>
      <c r="Z1007" s="5" t="s">
        <v>2178</v>
      </c>
      <c r="AC1007" s="5">
        <v>47</v>
      </c>
      <c r="AD1007" s="5" t="s">
        <v>285</v>
      </c>
      <c r="AE1007" s="5" t="s">
        <v>286</v>
      </c>
      <c r="AJ1007" s="5" t="s">
        <v>35</v>
      </c>
      <c r="AK1007" s="5" t="s">
        <v>36</v>
      </c>
      <c r="AL1007" s="5" t="s">
        <v>82</v>
      </c>
      <c r="AM1007" s="5" t="s">
        <v>83</v>
      </c>
      <c r="AT1007" s="5" t="s">
        <v>110</v>
      </c>
      <c r="AU1007" s="5" t="s">
        <v>111</v>
      </c>
      <c r="AV1007" s="5" t="s">
        <v>4177</v>
      </c>
      <c r="AW1007" s="5" t="s">
        <v>4178</v>
      </c>
      <c r="BG1007" s="5" t="s">
        <v>110</v>
      </c>
      <c r="BH1007" s="5" t="s">
        <v>111</v>
      </c>
      <c r="BI1007" s="5" t="s">
        <v>4179</v>
      </c>
      <c r="BJ1007" s="5" t="s">
        <v>4180</v>
      </c>
      <c r="BK1007" s="5" t="s">
        <v>110</v>
      </c>
      <c r="BL1007" s="5" t="s">
        <v>111</v>
      </c>
      <c r="BM1007" s="5" t="s">
        <v>4181</v>
      </c>
      <c r="BN1007" s="5" t="s">
        <v>4182</v>
      </c>
      <c r="BO1007" s="5" t="s">
        <v>110</v>
      </c>
      <c r="BP1007" s="5" t="s">
        <v>111</v>
      </c>
      <c r="BQ1007" s="5" t="s">
        <v>4183</v>
      </c>
      <c r="BR1007" s="5" t="s">
        <v>4184</v>
      </c>
      <c r="BS1007" s="5" t="s">
        <v>509</v>
      </c>
      <c r="BT1007" s="5" t="s">
        <v>510</v>
      </c>
    </row>
    <row r="1008" spans="1:72" ht="13.5" customHeight="1">
      <c r="A1008" s="7" t="str">
        <f>HYPERLINK("http://kyu.snu.ac.kr/sdhj/index.jsp?type=hj/GK14671_00IM0001_041a.jpg","1801_수현내면_041a")</f>
        <v>1801_수현내면_041a</v>
      </c>
      <c r="B1008" s="4">
        <v>1801</v>
      </c>
      <c r="C1008" s="4" t="s">
        <v>5851</v>
      </c>
      <c r="D1008" s="4" t="s">
        <v>5852</v>
      </c>
      <c r="E1008" s="4">
        <v>1007</v>
      </c>
      <c r="F1008" s="5">
        <v>4</v>
      </c>
      <c r="G1008" s="5" t="s">
        <v>3862</v>
      </c>
      <c r="H1008" s="5" t="s">
        <v>3863</v>
      </c>
      <c r="I1008" s="5">
        <v>4</v>
      </c>
      <c r="L1008" s="5">
        <v>4</v>
      </c>
      <c r="M1008" s="4" t="s">
        <v>4175</v>
      </c>
      <c r="N1008" s="4" t="s">
        <v>4176</v>
      </c>
      <c r="S1008" s="5" t="s">
        <v>126</v>
      </c>
      <c r="T1008" s="5" t="s">
        <v>127</v>
      </c>
      <c r="W1008" s="5" t="s">
        <v>76</v>
      </c>
      <c r="X1008" s="5" t="s">
        <v>77</v>
      </c>
      <c r="Y1008" s="5" t="s">
        <v>130</v>
      </c>
      <c r="Z1008" s="5" t="s">
        <v>131</v>
      </c>
      <c r="AC1008" s="5">
        <v>47</v>
      </c>
      <c r="AD1008" s="5" t="s">
        <v>285</v>
      </c>
      <c r="AE1008" s="5" t="s">
        <v>286</v>
      </c>
      <c r="AJ1008" s="5" t="s">
        <v>134</v>
      </c>
      <c r="AK1008" s="5" t="s">
        <v>135</v>
      </c>
      <c r="AL1008" s="5" t="s">
        <v>771</v>
      </c>
      <c r="AM1008" s="5" t="s">
        <v>772</v>
      </c>
      <c r="AT1008" s="5" t="s">
        <v>110</v>
      </c>
      <c r="AU1008" s="5" t="s">
        <v>111</v>
      </c>
      <c r="AV1008" s="5" t="s">
        <v>4185</v>
      </c>
      <c r="AW1008" s="5" t="s">
        <v>4186</v>
      </c>
      <c r="BG1008" s="5" t="s">
        <v>110</v>
      </c>
      <c r="BH1008" s="5" t="s">
        <v>111</v>
      </c>
      <c r="BI1008" s="5" t="s">
        <v>4187</v>
      </c>
      <c r="BJ1008" s="5" t="s">
        <v>4188</v>
      </c>
      <c r="BK1008" s="5" t="s">
        <v>4189</v>
      </c>
      <c r="BL1008" s="5" t="s">
        <v>4190</v>
      </c>
      <c r="BM1008" s="5" t="s">
        <v>4191</v>
      </c>
      <c r="BN1008" s="5" t="s">
        <v>4192</v>
      </c>
      <c r="BO1008" s="5" t="s">
        <v>110</v>
      </c>
      <c r="BP1008" s="5" t="s">
        <v>111</v>
      </c>
      <c r="BQ1008" s="5" t="s">
        <v>4193</v>
      </c>
      <c r="BR1008" s="5" t="s">
        <v>4194</v>
      </c>
      <c r="BS1008" s="5" t="s">
        <v>2427</v>
      </c>
      <c r="BT1008" s="5" t="s">
        <v>2428</v>
      </c>
    </row>
    <row r="1009" spans="1:72" ht="13.5" customHeight="1">
      <c r="A1009" s="7" t="str">
        <f>HYPERLINK("http://kyu.snu.ac.kr/sdhj/index.jsp?type=hj/GK14671_00IM0001_041a.jpg","1801_수현내면_041a")</f>
        <v>1801_수현내면_041a</v>
      </c>
      <c r="B1009" s="4">
        <v>1801</v>
      </c>
      <c r="C1009" s="4" t="s">
        <v>5853</v>
      </c>
      <c r="D1009" s="4" t="s">
        <v>5854</v>
      </c>
      <c r="E1009" s="4">
        <v>1008</v>
      </c>
      <c r="F1009" s="5">
        <v>4</v>
      </c>
      <c r="G1009" s="5" t="s">
        <v>3862</v>
      </c>
      <c r="H1009" s="5" t="s">
        <v>3863</v>
      </c>
      <c r="I1009" s="5">
        <v>4</v>
      </c>
      <c r="L1009" s="5">
        <v>4</v>
      </c>
      <c r="M1009" s="4" t="s">
        <v>4175</v>
      </c>
      <c r="N1009" s="4" t="s">
        <v>4176</v>
      </c>
      <c r="T1009" s="5" t="s">
        <v>5195</v>
      </c>
      <c r="U1009" s="5" t="s">
        <v>158</v>
      </c>
      <c r="V1009" s="5" t="s">
        <v>159</v>
      </c>
      <c r="Y1009" s="5" t="s">
        <v>2660</v>
      </c>
      <c r="Z1009" s="5" t="s">
        <v>2661</v>
      </c>
      <c r="AC1009" s="5">
        <v>14</v>
      </c>
      <c r="AD1009" s="5" t="s">
        <v>598</v>
      </c>
      <c r="AE1009" s="5" t="s">
        <v>599</v>
      </c>
    </row>
    <row r="1010" spans="1:72" ht="13.5" customHeight="1">
      <c r="A1010" s="7" t="str">
        <f>HYPERLINK("http://kyu.snu.ac.kr/sdhj/index.jsp?type=hj/GK14671_00IM0001_041a.jpg","1801_수현내면_041a")</f>
        <v>1801_수현내면_041a</v>
      </c>
      <c r="B1010" s="4">
        <v>1801</v>
      </c>
      <c r="C1010" s="4" t="s">
        <v>5209</v>
      </c>
      <c r="D1010" s="4" t="s">
        <v>5210</v>
      </c>
      <c r="E1010" s="4">
        <v>1009</v>
      </c>
      <c r="F1010" s="5">
        <v>4</v>
      </c>
      <c r="G1010" s="5" t="s">
        <v>3862</v>
      </c>
      <c r="H1010" s="5" t="s">
        <v>3863</v>
      </c>
      <c r="I1010" s="5">
        <v>4</v>
      </c>
      <c r="L1010" s="5">
        <v>5</v>
      </c>
      <c r="M1010" s="4" t="s">
        <v>4195</v>
      </c>
      <c r="N1010" s="4" t="s">
        <v>4196</v>
      </c>
      <c r="T1010" s="5" t="s">
        <v>5250</v>
      </c>
      <c r="U1010" s="5" t="s">
        <v>1327</v>
      </c>
      <c r="V1010" s="5" t="s">
        <v>1328</v>
      </c>
      <c r="W1010" s="5" t="s">
        <v>775</v>
      </c>
      <c r="X1010" s="5" t="s">
        <v>776</v>
      </c>
      <c r="Y1010" s="5" t="s">
        <v>342</v>
      </c>
      <c r="Z1010" s="5" t="s">
        <v>343</v>
      </c>
      <c r="AC1010" s="5">
        <v>51</v>
      </c>
      <c r="AD1010" s="5" t="s">
        <v>1042</v>
      </c>
      <c r="AE1010" s="5" t="s">
        <v>1043</v>
      </c>
      <c r="AJ1010" s="5" t="s">
        <v>35</v>
      </c>
      <c r="AK1010" s="5" t="s">
        <v>36</v>
      </c>
      <c r="AL1010" s="5" t="s">
        <v>354</v>
      </c>
      <c r="AM1010" s="5" t="s">
        <v>355</v>
      </c>
      <c r="AT1010" s="5" t="s">
        <v>1178</v>
      </c>
      <c r="AU1010" s="5" t="s">
        <v>1179</v>
      </c>
      <c r="AV1010" s="5" t="s">
        <v>4197</v>
      </c>
      <c r="AW1010" s="5" t="s">
        <v>4198</v>
      </c>
      <c r="BG1010" s="5" t="s">
        <v>1178</v>
      </c>
      <c r="BH1010" s="5" t="s">
        <v>1179</v>
      </c>
      <c r="BI1010" s="5" t="s">
        <v>4199</v>
      </c>
      <c r="BJ1010" s="5" t="s">
        <v>4200</v>
      </c>
      <c r="BK1010" s="5" t="s">
        <v>1178</v>
      </c>
      <c r="BL1010" s="5" t="s">
        <v>1179</v>
      </c>
      <c r="BM1010" s="5" t="s">
        <v>4201</v>
      </c>
      <c r="BN1010" s="5" t="s">
        <v>5855</v>
      </c>
      <c r="BO1010" s="5" t="s">
        <v>1178</v>
      </c>
      <c r="BP1010" s="5" t="s">
        <v>1179</v>
      </c>
      <c r="BQ1010" s="5" t="s">
        <v>4202</v>
      </c>
      <c r="BR1010" s="5" t="s">
        <v>4203</v>
      </c>
      <c r="BS1010" s="5" t="s">
        <v>520</v>
      </c>
      <c r="BT1010" s="5" t="s">
        <v>521</v>
      </c>
    </row>
    <row r="1011" spans="1:72" ht="13.5" customHeight="1">
      <c r="A1011" s="7" t="str">
        <f>HYPERLINK("http://kyu.snu.ac.kr/sdhj/index.jsp?type=hj/GK14671_00IM0001_041a.jpg","1801_수현내면_041a")</f>
        <v>1801_수현내면_041a</v>
      </c>
      <c r="B1011" s="4">
        <v>1801</v>
      </c>
      <c r="C1011" s="4" t="s">
        <v>5233</v>
      </c>
      <c r="D1011" s="4" t="s">
        <v>5234</v>
      </c>
      <c r="E1011" s="4">
        <v>1010</v>
      </c>
      <c r="F1011" s="5">
        <v>4</v>
      </c>
      <c r="G1011" s="5" t="s">
        <v>3862</v>
      </c>
      <c r="H1011" s="5" t="s">
        <v>3863</v>
      </c>
      <c r="I1011" s="5">
        <v>4</v>
      </c>
      <c r="L1011" s="5">
        <v>5</v>
      </c>
      <c r="M1011" s="4" t="s">
        <v>4195</v>
      </c>
      <c r="N1011" s="4" t="s">
        <v>4196</v>
      </c>
      <c r="S1011" s="5" t="s">
        <v>362</v>
      </c>
      <c r="T1011" s="5" t="s">
        <v>363</v>
      </c>
      <c r="AC1011" s="5">
        <v>14</v>
      </c>
      <c r="AD1011" s="5" t="s">
        <v>598</v>
      </c>
      <c r="AE1011" s="5" t="s">
        <v>599</v>
      </c>
    </row>
    <row r="1012" spans="1:72" ht="13.5" customHeight="1">
      <c r="A1012" s="7" t="str">
        <f>HYPERLINK("http://kyu.snu.ac.kr/sdhj/index.jsp?type=hj/GK14671_00IM0001_041a.jpg","1801_수현내면_041a")</f>
        <v>1801_수현내면_041a</v>
      </c>
      <c r="B1012" s="4">
        <v>1801</v>
      </c>
      <c r="C1012" s="4" t="s">
        <v>5253</v>
      </c>
      <c r="D1012" s="4" t="s">
        <v>5254</v>
      </c>
      <c r="E1012" s="4">
        <v>1011</v>
      </c>
      <c r="F1012" s="5">
        <v>4</v>
      </c>
      <c r="G1012" s="5" t="s">
        <v>3862</v>
      </c>
      <c r="H1012" s="5" t="s">
        <v>3863</v>
      </c>
      <c r="I1012" s="5">
        <v>5</v>
      </c>
      <c r="J1012" s="5" t="s">
        <v>4204</v>
      </c>
      <c r="K1012" s="5" t="s">
        <v>4205</v>
      </c>
      <c r="L1012" s="5">
        <v>1</v>
      </c>
      <c r="M1012" s="4" t="s">
        <v>4206</v>
      </c>
      <c r="N1012" s="4" t="s">
        <v>4207</v>
      </c>
      <c r="T1012" s="5" t="s">
        <v>5856</v>
      </c>
      <c r="U1012" s="5" t="s">
        <v>100</v>
      </c>
      <c r="V1012" s="5" t="s">
        <v>101</v>
      </c>
      <c r="W1012" s="5" t="s">
        <v>76</v>
      </c>
      <c r="X1012" s="5" t="s">
        <v>77</v>
      </c>
      <c r="Y1012" s="5" t="s">
        <v>4208</v>
      </c>
      <c r="Z1012" s="5" t="s">
        <v>4209</v>
      </c>
      <c r="AC1012" s="5">
        <v>40</v>
      </c>
      <c r="AD1012" s="5" t="s">
        <v>604</v>
      </c>
      <c r="AE1012" s="5" t="s">
        <v>605</v>
      </c>
      <c r="AJ1012" s="5" t="s">
        <v>35</v>
      </c>
      <c r="AK1012" s="5" t="s">
        <v>36</v>
      </c>
      <c r="AL1012" s="5" t="s">
        <v>82</v>
      </c>
      <c r="AM1012" s="5" t="s">
        <v>83</v>
      </c>
      <c r="AT1012" s="5" t="s">
        <v>2508</v>
      </c>
      <c r="AU1012" s="5" t="s">
        <v>2509</v>
      </c>
      <c r="AV1012" s="5" t="s">
        <v>4210</v>
      </c>
      <c r="AW1012" s="5" t="s">
        <v>4211</v>
      </c>
      <c r="BG1012" s="5" t="s">
        <v>110</v>
      </c>
      <c r="BH1012" s="5" t="s">
        <v>111</v>
      </c>
      <c r="BI1012" s="5" t="s">
        <v>4212</v>
      </c>
      <c r="BJ1012" s="5" t="s">
        <v>764</v>
      </c>
      <c r="BK1012" s="5" t="s">
        <v>110</v>
      </c>
      <c r="BL1012" s="5" t="s">
        <v>111</v>
      </c>
      <c r="BM1012" s="5" t="s">
        <v>4213</v>
      </c>
      <c r="BN1012" s="5" t="s">
        <v>4214</v>
      </c>
      <c r="BO1012" s="5" t="s">
        <v>110</v>
      </c>
      <c r="BP1012" s="5" t="s">
        <v>111</v>
      </c>
      <c r="BQ1012" s="5" t="s">
        <v>4215</v>
      </c>
      <c r="BR1012" s="5" t="s">
        <v>4216</v>
      </c>
      <c r="BS1012" s="5" t="s">
        <v>380</v>
      </c>
      <c r="BT1012" s="5" t="s">
        <v>381</v>
      </c>
    </row>
    <row r="1013" spans="1:72" ht="13.5" customHeight="1">
      <c r="A1013" s="7" t="str">
        <f>HYPERLINK("http://kyu.snu.ac.kr/sdhj/index.jsp?type=hj/GK14671_00IM0001_041a.jpg","1801_수현내면_041a")</f>
        <v>1801_수현내면_041a</v>
      </c>
      <c r="B1013" s="4">
        <v>1801</v>
      </c>
      <c r="C1013" s="4" t="s">
        <v>5515</v>
      </c>
      <c r="D1013" s="4" t="s">
        <v>5516</v>
      </c>
      <c r="E1013" s="4">
        <v>1012</v>
      </c>
      <c r="F1013" s="5">
        <v>4</v>
      </c>
      <c r="G1013" s="5" t="s">
        <v>3862</v>
      </c>
      <c r="H1013" s="5" t="s">
        <v>3863</v>
      </c>
      <c r="I1013" s="5">
        <v>5</v>
      </c>
      <c r="L1013" s="5">
        <v>1</v>
      </c>
      <c r="M1013" s="4" t="s">
        <v>4206</v>
      </c>
      <c r="N1013" s="4" t="s">
        <v>4207</v>
      </c>
      <c r="S1013" s="5" t="s">
        <v>126</v>
      </c>
      <c r="T1013" s="5" t="s">
        <v>127</v>
      </c>
      <c r="W1013" s="5" t="s">
        <v>76</v>
      </c>
      <c r="X1013" s="5" t="s">
        <v>77</v>
      </c>
      <c r="Y1013" s="5" t="s">
        <v>130</v>
      </c>
      <c r="Z1013" s="5" t="s">
        <v>131</v>
      </c>
      <c r="AC1013" s="5">
        <v>45</v>
      </c>
      <c r="AD1013" s="5" t="s">
        <v>809</v>
      </c>
      <c r="AE1013" s="5" t="s">
        <v>810</v>
      </c>
      <c r="AJ1013" s="5" t="s">
        <v>134</v>
      </c>
      <c r="AK1013" s="5" t="s">
        <v>135</v>
      </c>
      <c r="AL1013" s="5" t="s">
        <v>771</v>
      </c>
      <c r="AM1013" s="5" t="s">
        <v>772</v>
      </c>
      <c r="AT1013" s="5" t="s">
        <v>110</v>
      </c>
      <c r="AU1013" s="5" t="s">
        <v>111</v>
      </c>
      <c r="AV1013" s="5" t="s">
        <v>4217</v>
      </c>
      <c r="AW1013" s="5" t="s">
        <v>4218</v>
      </c>
      <c r="BG1013" s="5" t="s">
        <v>110</v>
      </c>
      <c r="BH1013" s="5" t="s">
        <v>111</v>
      </c>
      <c r="BI1013" s="5" t="s">
        <v>4219</v>
      </c>
      <c r="BJ1013" s="5" t="s">
        <v>3497</v>
      </c>
      <c r="BK1013" s="5" t="s">
        <v>110</v>
      </c>
      <c r="BL1013" s="5" t="s">
        <v>111</v>
      </c>
      <c r="BM1013" s="5" t="s">
        <v>4220</v>
      </c>
      <c r="BN1013" s="5" t="s">
        <v>4221</v>
      </c>
      <c r="BO1013" s="5" t="s">
        <v>110</v>
      </c>
      <c r="BP1013" s="5" t="s">
        <v>111</v>
      </c>
      <c r="BQ1013" s="5" t="s">
        <v>4222</v>
      </c>
      <c r="BR1013" s="5" t="s">
        <v>4223</v>
      </c>
      <c r="BS1013" s="5" t="s">
        <v>380</v>
      </c>
      <c r="BT1013" s="5" t="s">
        <v>381</v>
      </c>
    </row>
    <row r="1014" spans="1:72" ht="13.5" customHeight="1">
      <c r="A1014" s="7" t="str">
        <f>HYPERLINK("http://kyu.snu.ac.kr/sdhj/index.jsp?type=hj/GK14671_00IM0001_041a.jpg","1801_수현내면_041a")</f>
        <v>1801_수현내면_041a</v>
      </c>
      <c r="B1014" s="4">
        <v>1801</v>
      </c>
      <c r="C1014" s="4" t="s">
        <v>5590</v>
      </c>
      <c r="D1014" s="4" t="s">
        <v>5591</v>
      </c>
      <c r="E1014" s="4">
        <v>1013</v>
      </c>
      <c r="F1014" s="5">
        <v>4</v>
      </c>
      <c r="G1014" s="5" t="s">
        <v>3862</v>
      </c>
      <c r="H1014" s="5" t="s">
        <v>3863</v>
      </c>
      <c r="I1014" s="5">
        <v>5</v>
      </c>
      <c r="L1014" s="5">
        <v>1</v>
      </c>
      <c r="M1014" s="4" t="s">
        <v>4206</v>
      </c>
      <c r="N1014" s="4" t="s">
        <v>4207</v>
      </c>
      <c r="S1014" s="5" t="s">
        <v>362</v>
      </c>
      <c r="T1014" s="5" t="s">
        <v>363</v>
      </c>
      <c r="AC1014" s="5">
        <v>11</v>
      </c>
      <c r="AD1014" s="5" t="s">
        <v>263</v>
      </c>
      <c r="AE1014" s="5" t="s">
        <v>264</v>
      </c>
    </row>
    <row r="1015" spans="1:72" ht="13.5" customHeight="1">
      <c r="A1015" s="7" t="str">
        <f>HYPERLINK("http://kyu.snu.ac.kr/sdhj/index.jsp?type=hj/GK14671_00IM0001_041a.jpg","1801_수현내면_041a")</f>
        <v>1801_수현내면_041a</v>
      </c>
      <c r="B1015" s="4">
        <v>1801</v>
      </c>
      <c r="C1015" s="4" t="s">
        <v>5370</v>
      </c>
      <c r="D1015" s="4" t="s">
        <v>5371</v>
      </c>
      <c r="E1015" s="4">
        <v>1014</v>
      </c>
      <c r="F1015" s="5">
        <v>4</v>
      </c>
      <c r="G1015" s="5" t="s">
        <v>3862</v>
      </c>
      <c r="H1015" s="5" t="s">
        <v>3863</v>
      </c>
      <c r="I1015" s="5">
        <v>5</v>
      </c>
      <c r="L1015" s="5">
        <v>1</v>
      </c>
      <c r="M1015" s="4" t="s">
        <v>4206</v>
      </c>
      <c r="N1015" s="4" t="s">
        <v>4207</v>
      </c>
      <c r="T1015" s="5" t="s">
        <v>5857</v>
      </c>
      <c r="U1015" s="5" t="s">
        <v>158</v>
      </c>
      <c r="V1015" s="5" t="s">
        <v>159</v>
      </c>
      <c r="Y1015" s="5" t="s">
        <v>4224</v>
      </c>
      <c r="Z1015" s="5" t="s">
        <v>1009</v>
      </c>
      <c r="AC1015" s="5">
        <v>18</v>
      </c>
      <c r="AD1015" s="5" t="s">
        <v>570</v>
      </c>
      <c r="AE1015" s="5" t="s">
        <v>571</v>
      </c>
    </row>
    <row r="1016" spans="1:72" ht="13.5" customHeight="1">
      <c r="A1016" s="7" t="str">
        <f>HYPERLINK("http://kyu.snu.ac.kr/sdhj/index.jsp?type=hj/GK14671_00IM0001_041a.jpg","1801_수현내면_041a")</f>
        <v>1801_수현내면_041a</v>
      </c>
      <c r="B1016" s="4">
        <v>1801</v>
      </c>
      <c r="C1016" s="4" t="s">
        <v>5370</v>
      </c>
      <c r="D1016" s="4" t="s">
        <v>5371</v>
      </c>
      <c r="E1016" s="4">
        <v>1015</v>
      </c>
      <c r="F1016" s="5">
        <v>4</v>
      </c>
      <c r="G1016" s="5" t="s">
        <v>3862</v>
      </c>
      <c r="H1016" s="5" t="s">
        <v>3863</v>
      </c>
      <c r="I1016" s="5">
        <v>5</v>
      </c>
      <c r="L1016" s="5">
        <v>2</v>
      </c>
      <c r="M1016" s="4" t="s">
        <v>4225</v>
      </c>
      <c r="N1016" s="4" t="s">
        <v>4226</v>
      </c>
      <c r="T1016" s="5" t="s">
        <v>5297</v>
      </c>
      <c r="U1016" s="5" t="s">
        <v>1327</v>
      </c>
      <c r="V1016" s="5" t="s">
        <v>1328</v>
      </c>
      <c r="W1016" s="5" t="s">
        <v>542</v>
      </c>
      <c r="X1016" s="5" t="s">
        <v>543</v>
      </c>
      <c r="Y1016" s="5" t="s">
        <v>22</v>
      </c>
      <c r="Z1016" s="5" t="s">
        <v>23</v>
      </c>
      <c r="AC1016" s="5">
        <v>61</v>
      </c>
      <c r="AD1016" s="5" t="s">
        <v>478</v>
      </c>
      <c r="AE1016" s="5" t="s">
        <v>479</v>
      </c>
      <c r="AJ1016" s="5" t="s">
        <v>35</v>
      </c>
      <c r="AK1016" s="5" t="s">
        <v>36</v>
      </c>
      <c r="AL1016" s="5" t="s">
        <v>2181</v>
      </c>
      <c r="AM1016" s="5" t="s">
        <v>2182</v>
      </c>
      <c r="AT1016" s="5" t="s">
        <v>1178</v>
      </c>
      <c r="AU1016" s="5" t="s">
        <v>1179</v>
      </c>
      <c r="AV1016" s="5" t="s">
        <v>4227</v>
      </c>
      <c r="AW1016" s="5" t="s">
        <v>2449</v>
      </c>
      <c r="BG1016" s="5" t="s">
        <v>1178</v>
      </c>
      <c r="BH1016" s="5" t="s">
        <v>1179</v>
      </c>
      <c r="BI1016" s="5" t="s">
        <v>4228</v>
      </c>
      <c r="BJ1016" s="5" t="s">
        <v>4229</v>
      </c>
      <c r="BK1016" s="5" t="s">
        <v>1178</v>
      </c>
      <c r="BL1016" s="5" t="s">
        <v>1179</v>
      </c>
      <c r="BM1016" s="5" t="s">
        <v>4230</v>
      </c>
      <c r="BN1016" s="5" t="s">
        <v>4231</v>
      </c>
      <c r="BO1016" s="5" t="s">
        <v>1178</v>
      </c>
      <c r="BP1016" s="5" t="s">
        <v>1179</v>
      </c>
      <c r="BQ1016" s="5" t="s">
        <v>4232</v>
      </c>
      <c r="BR1016" s="5" t="s">
        <v>4233</v>
      </c>
      <c r="BS1016" s="5" t="s">
        <v>94</v>
      </c>
      <c r="BT1016" s="5" t="s">
        <v>95</v>
      </c>
    </row>
    <row r="1017" spans="1:72" ht="13.5" customHeight="1">
      <c r="A1017" s="7" t="str">
        <f>HYPERLINK("http://kyu.snu.ac.kr/sdhj/index.jsp?type=hj/GK14671_00IM0001_041a.jpg","1801_수현내면_041a")</f>
        <v>1801_수현내면_041a</v>
      </c>
      <c r="B1017" s="4">
        <v>1801</v>
      </c>
      <c r="C1017" s="4" t="s">
        <v>5658</v>
      </c>
      <c r="D1017" s="4" t="s">
        <v>5659</v>
      </c>
      <c r="E1017" s="4">
        <v>1016</v>
      </c>
      <c r="F1017" s="5">
        <v>4</v>
      </c>
      <c r="G1017" s="5" t="s">
        <v>3862</v>
      </c>
      <c r="H1017" s="5" t="s">
        <v>3863</v>
      </c>
      <c r="I1017" s="5">
        <v>5</v>
      </c>
      <c r="L1017" s="5">
        <v>2</v>
      </c>
      <c r="M1017" s="4" t="s">
        <v>4225</v>
      </c>
      <c r="N1017" s="4" t="s">
        <v>4226</v>
      </c>
      <c r="S1017" s="5" t="s">
        <v>251</v>
      </c>
      <c r="T1017" s="5" t="s">
        <v>252</v>
      </c>
      <c r="U1017" s="5" t="s">
        <v>3291</v>
      </c>
      <c r="V1017" s="5" t="s">
        <v>3292</v>
      </c>
      <c r="W1017" s="5" t="s">
        <v>775</v>
      </c>
      <c r="X1017" s="5" t="s">
        <v>776</v>
      </c>
      <c r="Y1017" s="5" t="s">
        <v>4234</v>
      </c>
      <c r="Z1017" s="5" t="s">
        <v>4235</v>
      </c>
      <c r="AC1017" s="5">
        <v>24</v>
      </c>
      <c r="AD1017" s="5" t="s">
        <v>411</v>
      </c>
      <c r="AE1017" s="5" t="s">
        <v>412</v>
      </c>
    </row>
    <row r="1018" spans="1:72" ht="13.5" customHeight="1">
      <c r="A1018" s="7" t="str">
        <f>HYPERLINK("http://kyu.snu.ac.kr/sdhj/index.jsp?type=hj/GK14671_00IM0001_041a.jpg","1801_수현내면_041a")</f>
        <v>1801_수현내면_041a</v>
      </c>
      <c r="B1018" s="4">
        <v>1801</v>
      </c>
      <c r="C1018" s="4" t="s">
        <v>5276</v>
      </c>
      <c r="D1018" s="4" t="s">
        <v>5277</v>
      </c>
      <c r="E1018" s="4">
        <v>1017</v>
      </c>
      <c r="F1018" s="5">
        <v>4</v>
      </c>
      <c r="G1018" s="5" t="s">
        <v>3862</v>
      </c>
      <c r="H1018" s="5" t="s">
        <v>3863</v>
      </c>
      <c r="I1018" s="5">
        <v>5</v>
      </c>
      <c r="L1018" s="5">
        <v>2</v>
      </c>
      <c r="M1018" s="4" t="s">
        <v>4225</v>
      </c>
      <c r="N1018" s="4" t="s">
        <v>4226</v>
      </c>
      <c r="S1018" s="5" t="s">
        <v>251</v>
      </c>
      <c r="T1018" s="5" t="s">
        <v>252</v>
      </c>
      <c r="U1018" s="5" t="s">
        <v>3704</v>
      </c>
      <c r="V1018" s="5" t="s">
        <v>3705</v>
      </c>
      <c r="Y1018" s="5" t="s">
        <v>987</v>
      </c>
      <c r="Z1018" s="5" t="s">
        <v>988</v>
      </c>
      <c r="AC1018" s="5">
        <v>21</v>
      </c>
      <c r="AD1018" s="5" t="s">
        <v>511</v>
      </c>
      <c r="AE1018" s="5" t="s">
        <v>512</v>
      </c>
    </row>
    <row r="1019" spans="1:72" ht="13.5" customHeight="1">
      <c r="A1019" s="7" t="str">
        <f>HYPERLINK("http://kyu.snu.ac.kr/sdhj/index.jsp?type=hj/GK14671_00IM0001_041a.jpg","1801_수현내면_041a")</f>
        <v>1801_수현내면_041a</v>
      </c>
      <c r="B1019" s="4">
        <v>1801</v>
      </c>
      <c r="C1019" s="4" t="s">
        <v>5490</v>
      </c>
      <c r="D1019" s="4" t="s">
        <v>5491</v>
      </c>
      <c r="E1019" s="4">
        <v>1018</v>
      </c>
      <c r="F1019" s="5">
        <v>4</v>
      </c>
      <c r="G1019" s="5" t="s">
        <v>3862</v>
      </c>
      <c r="H1019" s="5" t="s">
        <v>3863</v>
      </c>
      <c r="I1019" s="5">
        <v>5</v>
      </c>
      <c r="L1019" s="5">
        <v>2</v>
      </c>
      <c r="M1019" s="4" t="s">
        <v>4225</v>
      </c>
      <c r="N1019" s="4" t="s">
        <v>4226</v>
      </c>
      <c r="S1019" s="5" t="s">
        <v>362</v>
      </c>
      <c r="T1019" s="5" t="s">
        <v>363</v>
      </c>
      <c r="AC1019" s="5">
        <v>18</v>
      </c>
      <c r="AD1019" s="5" t="s">
        <v>570</v>
      </c>
      <c r="AE1019" s="5" t="s">
        <v>571</v>
      </c>
    </row>
    <row r="1020" spans="1:72" ht="13.5" customHeight="1">
      <c r="A1020" s="7" t="str">
        <f>HYPERLINK("http://kyu.snu.ac.kr/sdhj/index.jsp?type=hj/GK14671_00IM0001_041a.jpg","1801_수현내면_041a")</f>
        <v>1801_수현내면_041a</v>
      </c>
      <c r="B1020" s="4">
        <v>1801</v>
      </c>
      <c r="C1020" s="4" t="s">
        <v>5298</v>
      </c>
      <c r="D1020" s="4" t="s">
        <v>5299</v>
      </c>
      <c r="E1020" s="4">
        <v>1019</v>
      </c>
      <c r="F1020" s="5">
        <v>4</v>
      </c>
      <c r="G1020" s="5" t="s">
        <v>3862</v>
      </c>
      <c r="H1020" s="5" t="s">
        <v>3863</v>
      </c>
      <c r="I1020" s="5">
        <v>5</v>
      </c>
      <c r="L1020" s="5">
        <v>3</v>
      </c>
      <c r="M1020" s="4" t="s">
        <v>4236</v>
      </c>
      <c r="N1020" s="4" t="s">
        <v>4237</v>
      </c>
      <c r="T1020" s="5" t="s">
        <v>5576</v>
      </c>
      <c r="U1020" s="5" t="s">
        <v>1429</v>
      </c>
      <c r="V1020" s="5" t="s">
        <v>1430</v>
      </c>
      <c r="W1020" s="5" t="s">
        <v>76</v>
      </c>
      <c r="X1020" s="5" t="s">
        <v>77</v>
      </c>
      <c r="Y1020" s="5" t="s">
        <v>4210</v>
      </c>
      <c r="Z1020" s="5" t="s">
        <v>4211</v>
      </c>
      <c r="AC1020" s="5">
        <v>79</v>
      </c>
      <c r="AD1020" s="5" t="s">
        <v>166</v>
      </c>
      <c r="AE1020" s="5" t="s">
        <v>167</v>
      </c>
      <c r="AJ1020" s="5" t="s">
        <v>35</v>
      </c>
      <c r="AK1020" s="5" t="s">
        <v>36</v>
      </c>
      <c r="AL1020" s="5" t="s">
        <v>82</v>
      </c>
      <c r="AM1020" s="5" t="s">
        <v>83</v>
      </c>
      <c r="AT1020" s="5" t="s">
        <v>110</v>
      </c>
      <c r="AU1020" s="5" t="s">
        <v>111</v>
      </c>
      <c r="AV1020" s="5" t="s">
        <v>4212</v>
      </c>
      <c r="AW1020" s="5" t="s">
        <v>764</v>
      </c>
      <c r="BG1020" s="5" t="s">
        <v>110</v>
      </c>
      <c r="BH1020" s="5" t="s">
        <v>111</v>
      </c>
      <c r="BI1020" s="5" t="s">
        <v>4213</v>
      </c>
      <c r="BJ1020" s="5" t="s">
        <v>4214</v>
      </c>
      <c r="BK1020" s="5" t="s">
        <v>110</v>
      </c>
      <c r="BL1020" s="5" t="s">
        <v>111</v>
      </c>
      <c r="BM1020" s="5" t="s">
        <v>4238</v>
      </c>
      <c r="BN1020" s="5" t="s">
        <v>4239</v>
      </c>
      <c r="BO1020" s="5" t="s">
        <v>110</v>
      </c>
      <c r="BP1020" s="5" t="s">
        <v>111</v>
      </c>
      <c r="BQ1020" s="5" t="s">
        <v>4240</v>
      </c>
      <c r="BR1020" s="5" t="s">
        <v>4241</v>
      </c>
      <c r="BS1020" s="5" t="s">
        <v>390</v>
      </c>
      <c r="BT1020" s="5" t="s">
        <v>391</v>
      </c>
    </row>
    <row r="1021" spans="1:72" ht="13.5" customHeight="1">
      <c r="A1021" s="7" t="str">
        <f>HYPERLINK("http://kyu.snu.ac.kr/sdhj/index.jsp?type=hj/GK14671_00IM0001_041a.jpg","1801_수현내면_041a")</f>
        <v>1801_수현내면_041a</v>
      </c>
      <c r="B1021" s="4">
        <v>1801</v>
      </c>
      <c r="C1021" s="4" t="s">
        <v>5339</v>
      </c>
      <c r="D1021" s="4" t="s">
        <v>5340</v>
      </c>
      <c r="E1021" s="4">
        <v>1020</v>
      </c>
      <c r="F1021" s="5">
        <v>4</v>
      </c>
      <c r="G1021" s="5" t="s">
        <v>3862</v>
      </c>
      <c r="H1021" s="5" t="s">
        <v>3863</v>
      </c>
      <c r="I1021" s="5">
        <v>5</v>
      </c>
      <c r="L1021" s="5">
        <v>3</v>
      </c>
      <c r="M1021" s="4" t="s">
        <v>4236</v>
      </c>
      <c r="N1021" s="4" t="s">
        <v>4237</v>
      </c>
      <c r="S1021" s="5" t="s">
        <v>126</v>
      </c>
      <c r="T1021" s="5" t="s">
        <v>127</v>
      </c>
      <c r="U1021" s="5" t="s">
        <v>4242</v>
      </c>
      <c r="V1021" s="5" t="s">
        <v>4243</v>
      </c>
      <c r="W1021" s="5" t="s">
        <v>378</v>
      </c>
      <c r="X1021" s="5" t="s">
        <v>379</v>
      </c>
      <c r="Y1021" s="5" t="s">
        <v>130</v>
      </c>
      <c r="Z1021" s="5" t="s">
        <v>131</v>
      </c>
      <c r="AC1021" s="5">
        <v>79</v>
      </c>
      <c r="AD1021" s="5" t="s">
        <v>166</v>
      </c>
      <c r="AE1021" s="5" t="s">
        <v>167</v>
      </c>
      <c r="AJ1021" s="5" t="s">
        <v>134</v>
      </c>
      <c r="AK1021" s="5" t="s">
        <v>135</v>
      </c>
      <c r="AL1021" s="5" t="s">
        <v>380</v>
      </c>
      <c r="AM1021" s="5" t="s">
        <v>381</v>
      </c>
      <c r="AT1021" s="5" t="s">
        <v>110</v>
      </c>
      <c r="AU1021" s="5" t="s">
        <v>111</v>
      </c>
      <c r="AV1021" s="5" t="s">
        <v>4244</v>
      </c>
      <c r="AW1021" s="5" t="s">
        <v>4245</v>
      </c>
      <c r="BG1021" s="5" t="s">
        <v>110</v>
      </c>
      <c r="BH1021" s="5" t="s">
        <v>111</v>
      </c>
      <c r="BI1021" s="5" t="s">
        <v>4246</v>
      </c>
      <c r="BJ1021" s="5" t="s">
        <v>4247</v>
      </c>
      <c r="BK1021" s="5" t="s">
        <v>110</v>
      </c>
      <c r="BL1021" s="5" t="s">
        <v>111</v>
      </c>
      <c r="BM1021" s="5" t="s">
        <v>4248</v>
      </c>
      <c r="BN1021" s="5" t="s">
        <v>4249</v>
      </c>
      <c r="BO1021" s="5" t="s">
        <v>110</v>
      </c>
      <c r="BP1021" s="5" t="s">
        <v>111</v>
      </c>
      <c r="BQ1021" s="5" t="s">
        <v>4250</v>
      </c>
      <c r="BR1021" s="5" t="s">
        <v>4251</v>
      </c>
      <c r="BS1021" s="5" t="s">
        <v>82</v>
      </c>
      <c r="BT1021" s="5" t="s">
        <v>83</v>
      </c>
    </row>
    <row r="1022" spans="1:72" ht="13.5" customHeight="1">
      <c r="A1022" s="7" t="str">
        <f>HYPERLINK("http://kyu.snu.ac.kr/sdhj/index.jsp?type=hj/GK14671_00IM0001_041a.jpg","1801_수현내면_041a")</f>
        <v>1801_수현내면_041a</v>
      </c>
      <c r="B1022" s="4">
        <v>1801</v>
      </c>
      <c r="C1022" s="4" t="s">
        <v>5189</v>
      </c>
      <c r="D1022" s="4" t="s">
        <v>5202</v>
      </c>
      <c r="E1022" s="4">
        <v>1021</v>
      </c>
      <c r="F1022" s="5">
        <v>4</v>
      </c>
      <c r="G1022" s="5" t="s">
        <v>3862</v>
      </c>
      <c r="H1022" s="5" t="s">
        <v>3863</v>
      </c>
      <c r="I1022" s="5">
        <v>5</v>
      </c>
      <c r="L1022" s="5">
        <v>3</v>
      </c>
      <c r="M1022" s="4" t="s">
        <v>4236</v>
      </c>
      <c r="N1022" s="4" t="s">
        <v>4237</v>
      </c>
      <c r="S1022" s="5" t="s">
        <v>251</v>
      </c>
      <c r="T1022" s="5" t="s">
        <v>252</v>
      </c>
      <c r="U1022" s="5" t="s">
        <v>100</v>
      </c>
      <c r="V1022" s="5" t="s">
        <v>101</v>
      </c>
      <c r="Y1022" s="5" t="s">
        <v>3888</v>
      </c>
      <c r="Z1022" s="5" t="s">
        <v>3889</v>
      </c>
      <c r="AC1022" s="5">
        <v>32</v>
      </c>
      <c r="AD1022" s="5" t="s">
        <v>303</v>
      </c>
      <c r="AE1022" s="5" t="s">
        <v>304</v>
      </c>
    </row>
    <row r="1023" spans="1:72" ht="13.5" customHeight="1">
      <c r="A1023" s="7" t="str">
        <f>HYPERLINK("http://kyu.snu.ac.kr/sdhj/index.jsp?type=hj/GK14671_00IM0001_041a.jpg","1801_수현내면_041a")</f>
        <v>1801_수현내면_041a</v>
      </c>
      <c r="B1023" s="4">
        <v>1801</v>
      </c>
      <c r="C1023" s="4" t="s">
        <v>5189</v>
      </c>
      <c r="D1023" s="4" t="s">
        <v>5202</v>
      </c>
      <c r="E1023" s="4">
        <v>1022</v>
      </c>
      <c r="F1023" s="5">
        <v>4</v>
      </c>
      <c r="G1023" s="5" t="s">
        <v>3862</v>
      </c>
      <c r="H1023" s="5" t="s">
        <v>3863</v>
      </c>
      <c r="I1023" s="5">
        <v>5</v>
      </c>
      <c r="L1023" s="5">
        <v>3</v>
      </c>
      <c r="M1023" s="4" t="s">
        <v>4236</v>
      </c>
      <c r="N1023" s="4" t="s">
        <v>4237</v>
      </c>
      <c r="S1023" s="5" t="s">
        <v>323</v>
      </c>
      <c r="T1023" s="5" t="s">
        <v>324</v>
      </c>
      <c r="W1023" s="5" t="s">
        <v>236</v>
      </c>
      <c r="X1023" s="5" t="s">
        <v>23</v>
      </c>
      <c r="Y1023" s="5" t="s">
        <v>130</v>
      </c>
      <c r="Z1023" s="5" t="s">
        <v>131</v>
      </c>
      <c r="AC1023" s="5">
        <v>32</v>
      </c>
      <c r="AD1023" s="5" t="s">
        <v>303</v>
      </c>
      <c r="AE1023" s="5" t="s">
        <v>304</v>
      </c>
    </row>
    <row r="1024" spans="1:72" ht="13.5" customHeight="1">
      <c r="A1024" s="7" t="str">
        <f>HYPERLINK("http://kyu.snu.ac.kr/sdhj/index.jsp?type=hj/GK14671_00IM0001_041a.jpg","1801_수현내면_041a")</f>
        <v>1801_수현내면_041a</v>
      </c>
      <c r="B1024" s="4">
        <v>1801</v>
      </c>
      <c r="C1024" s="4" t="s">
        <v>5189</v>
      </c>
      <c r="D1024" s="4" t="s">
        <v>5202</v>
      </c>
      <c r="E1024" s="4">
        <v>1023</v>
      </c>
      <c r="F1024" s="5">
        <v>4</v>
      </c>
      <c r="G1024" s="5" t="s">
        <v>3862</v>
      </c>
      <c r="H1024" s="5" t="s">
        <v>3863</v>
      </c>
      <c r="I1024" s="5">
        <v>5</v>
      </c>
      <c r="L1024" s="5">
        <v>3</v>
      </c>
      <c r="M1024" s="4" t="s">
        <v>4236</v>
      </c>
      <c r="N1024" s="4" t="s">
        <v>4237</v>
      </c>
      <c r="S1024" s="5" t="s">
        <v>251</v>
      </c>
      <c r="T1024" s="5" t="s">
        <v>252</v>
      </c>
      <c r="U1024" s="5" t="s">
        <v>100</v>
      </c>
      <c r="V1024" s="5" t="s">
        <v>101</v>
      </c>
      <c r="Y1024" s="5" t="s">
        <v>4252</v>
      </c>
      <c r="Z1024" s="5" t="s">
        <v>4253</v>
      </c>
      <c r="AC1024" s="5">
        <v>28</v>
      </c>
      <c r="AD1024" s="5" t="s">
        <v>321</v>
      </c>
      <c r="AE1024" s="5" t="s">
        <v>322</v>
      </c>
    </row>
    <row r="1025" spans="1:72" ht="13.5" customHeight="1">
      <c r="A1025" s="7" t="str">
        <f>HYPERLINK("http://kyu.snu.ac.kr/sdhj/index.jsp?type=hj/GK14671_00IM0001_041a.jpg","1801_수현내면_041a")</f>
        <v>1801_수현내면_041a</v>
      </c>
      <c r="B1025" s="4">
        <v>1801</v>
      </c>
      <c r="C1025" s="4" t="s">
        <v>5189</v>
      </c>
      <c r="D1025" s="4" t="s">
        <v>5202</v>
      </c>
      <c r="E1025" s="4">
        <v>1024</v>
      </c>
      <c r="F1025" s="5">
        <v>4</v>
      </c>
      <c r="G1025" s="5" t="s">
        <v>3862</v>
      </c>
      <c r="H1025" s="5" t="s">
        <v>3863</v>
      </c>
      <c r="I1025" s="5">
        <v>5</v>
      </c>
      <c r="L1025" s="5">
        <v>3</v>
      </c>
      <c r="M1025" s="4" t="s">
        <v>4236</v>
      </c>
      <c r="N1025" s="4" t="s">
        <v>4237</v>
      </c>
      <c r="S1025" s="5" t="s">
        <v>323</v>
      </c>
      <c r="T1025" s="5" t="s">
        <v>324</v>
      </c>
      <c r="W1025" s="5" t="s">
        <v>378</v>
      </c>
      <c r="X1025" s="5" t="s">
        <v>379</v>
      </c>
      <c r="Y1025" s="5" t="s">
        <v>130</v>
      </c>
      <c r="Z1025" s="5" t="s">
        <v>131</v>
      </c>
      <c r="AC1025" s="5">
        <v>27</v>
      </c>
      <c r="AD1025" s="5" t="s">
        <v>394</v>
      </c>
      <c r="AE1025" s="5" t="s">
        <v>395</v>
      </c>
    </row>
    <row r="1026" spans="1:72" ht="13.5" customHeight="1">
      <c r="A1026" s="7" t="str">
        <f>HYPERLINK("http://kyu.snu.ac.kr/sdhj/index.jsp?type=hj/GK14671_00IM0001_041a.jpg","1801_수현내면_041a")</f>
        <v>1801_수현내면_041a</v>
      </c>
      <c r="B1026" s="4">
        <v>1801</v>
      </c>
      <c r="C1026" s="4" t="s">
        <v>5189</v>
      </c>
      <c r="D1026" s="4" t="s">
        <v>5202</v>
      </c>
      <c r="E1026" s="4">
        <v>1025</v>
      </c>
      <c r="F1026" s="5">
        <v>4</v>
      </c>
      <c r="G1026" s="5" t="s">
        <v>3862</v>
      </c>
      <c r="H1026" s="5" t="s">
        <v>3863</v>
      </c>
      <c r="I1026" s="5">
        <v>5</v>
      </c>
      <c r="L1026" s="5">
        <v>3</v>
      </c>
      <c r="M1026" s="4" t="s">
        <v>4236</v>
      </c>
      <c r="N1026" s="4" t="s">
        <v>4237</v>
      </c>
      <c r="S1026" s="5" t="s">
        <v>362</v>
      </c>
      <c r="T1026" s="5" t="s">
        <v>363</v>
      </c>
      <c r="AC1026" s="5">
        <v>18</v>
      </c>
      <c r="AD1026" s="5" t="s">
        <v>570</v>
      </c>
      <c r="AE1026" s="5" t="s">
        <v>571</v>
      </c>
    </row>
    <row r="1027" spans="1:72" ht="13.5" customHeight="1">
      <c r="A1027" s="7" t="str">
        <f>HYPERLINK("http://kyu.snu.ac.kr/sdhj/index.jsp?type=hj/GK14671_00IM0001_041a.jpg","1801_수현내면_041a")</f>
        <v>1801_수현내면_041a</v>
      </c>
      <c r="B1027" s="4">
        <v>1801</v>
      </c>
      <c r="C1027" s="4" t="s">
        <v>5189</v>
      </c>
      <c r="D1027" s="4" t="s">
        <v>5202</v>
      </c>
      <c r="E1027" s="4">
        <v>1026</v>
      </c>
      <c r="F1027" s="5">
        <v>4</v>
      </c>
      <c r="G1027" s="5" t="s">
        <v>3862</v>
      </c>
      <c r="H1027" s="5" t="s">
        <v>3863</v>
      </c>
      <c r="I1027" s="5">
        <v>5</v>
      </c>
      <c r="L1027" s="5">
        <v>3</v>
      </c>
      <c r="M1027" s="4" t="s">
        <v>4236</v>
      </c>
      <c r="N1027" s="4" t="s">
        <v>4237</v>
      </c>
      <c r="T1027" s="5" t="s">
        <v>5578</v>
      </c>
      <c r="U1027" s="5" t="s">
        <v>158</v>
      </c>
      <c r="V1027" s="5" t="s">
        <v>159</v>
      </c>
      <c r="Y1027" s="5" t="s">
        <v>4254</v>
      </c>
      <c r="Z1027" s="5" t="s">
        <v>4255</v>
      </c>
      <c r="AC1027" s="5">
        <v>21</v>
      </c>
      <c r="AD1027" s="5" t="s">
        <v>511</v>
      </c>
      <c r="AE1027" s="5" t="s">
        <v>512</v>
      </c>
    </row>
    <row r="1028" spans="1:72" ht="13.5" customHeight="1">
      <c r="A1028" s="7" t="str">
        <f>HYPERLINK("http://kyu.snu.ac.kr/sdhj/index.jsp?type=hj/GK14671_00IM0001_041a.jpg","1801_수현내면_041a")</f>
        <v>1801_수현내면_041a</v>
      </c>
      <c r="B1028" s="4">
        <v>1801</v>
      </c>
      <c r="C1028" s="4" t="s">
        <v>5189</v>
      </c>
      <c r="D1028" s="4" t="s">
        <v>5202</v>
      </c>
      <c r="E1028" s="4">
        <v>1027</v>
      </c>
      <c r="F1028" s="5">
        <v>4</v>
      </c>
      <c r="G1028" s="5" t="s">
        <v>3862</v>
      </c>
      <c r="H1028" s="5" t="s">
        <v>3863</v>
      </c>
      <c r="I1028" s="5">
        <v>5</v>
      </c>
      <c r="L1028" s="5">
        <v>4</v>
      </c>
      <c r="M1028" s="4" t="s">
        <v>4256</v>
      </c>
      <c r="N1028" s="4" t="s">
        <v>4257</v>
      </c>
      <c r="T1028" s="5" t="s">
        <v>5858</v>
      </c>
      <c r="U1028" s="5" t="s">
        <v>100</v>
      </c>
      <c r="V1028" s="5" t="s">
        <v>101</v>
      </c>
      <c r="W1028" s="5" t="s">
        <v>775</v>
      </c>
      <c r="X1028" s="5" t="s">
        <v>776</v>
      </c>
      <c r="Y1028" s="5" t="s">
        <v>4258</v>
      </c>
      <c r="Z1028" s="5" t="s">
        <v>4259</v>
      </c>
      <c r="AC1028" s="5">
        <v>64</v>
      </c>
      <c r="AD1028" s="5" t="s">
        <v>272</v>
      </c>
      <c r="AE1028" s="5" t="s">
        <v>273</v>
      </c>
      <c r="AJ1028" s="5" t="s">
        <v>35</v>
      </c>
      <c r="AK1028" s="5" t="s">
        <v>36</v>
      </c>
      <c r="AL1028" s="5" t="s">
        <v>317</v>
      </c>
      <c r="AM1028" s="5" t="s">
        <v>318</v>
      </c>
      <c r="AT1028" s="5" t="s">
        <v>110</v>
      </c>
      <c r="AU1028" s="5" t="s">
        <v>111</v>
      </c>
      <c r="AV1028" s="5" t="s">
        <v>4260</v>
      </c>
      <c r="AW1028" s="5" t="s">
        <v>4261</v>
      </c>
      <c r="BG1028" s="5" t="s">
        <v>110</v>
      </c>
      <c r="BH1028" s="5" t="s">
        <v>111</v>
      </c>
      <c r="BI1028" s="5" t="s">
        <v>3906</v>
      </c>
      <c r="BJ1028" s="5" t="s">
        <v>3907</v>
      </c>
      <c r="BK1028" s="5" t="s">
        <v>110</v>
      </c>
      <c r="BL1028" s="5" t="s">
        <v>111</v>
      </c>
      <c r="BM1028" s="5" t="s">
        <v>3908</v>
      </c>
      <c r="BN1028" s="5" t="s">
        <v>3909</v>
      </c>
      <c r="BO1028" s="5" t="s">
        <v>110</v>
      </c>
      <c r="BP1028" s="5" t="s">
        <v>111</v>
      </c>
      <c r="BQ1028" s="5" t="s">
        <v>4262</v>
      </c>
      <c r="BR1028" s="5" t="s">
        <v>4263</v>
      </c>
      <c r="BS1028" s="5" t="s">
        <v>94</v>
      </c>
      <c r="BT1028" s="5" t="s">
        <v>95</v>
      </c>
    </row>
    <row r="1029" spans="1:72" ht="13.5" customHeight="1">
      <c r="A1029" s="7" t="str">
        <f>HYPERLINK("http://kyu.snu.ac.kr/sdhj/index.jsp?type=hj/GK14671_00IM0001_041a.jpg","1801_수현내면_041a")</f>
        <v>1801_수현내면_041a</v>
      </c>
      <c r="B1029" s="4">
        <v>1801</v>
      </c>
      <c r="C1029" s="4" t="s">
        <v>5304</v>
      </c>
      <c r="D1029" s="4" t="s">
        <v>5305</v>
      </c>
      <c r="E1029" s="4">
        <v>1028</v>
      </c>
      <c r="F1029" s="5">
        <v>4</v>
      </c>
      <c r="G1029" s="5" t="s">
        <v>3862</v>
      </c>
      <c r="H1029" s="5" t="s">
        <v>3863</v>
      </c>
      <c r="I1029" s="5">
        <v>5</v>
      </c>
      <c r="L1029" s="5">
        <v>4</v>
      </c>
      <c r="M1029" s="4" t="s">
        <v>4256</v>
      </c>
      <c r="N1029" s="4" t="s">
        <v>4257</v>
      </c>
      <c r="S1029" s="5" t="s">
        <v>126</v>
      </c>
      <c r="T1029" s="5" t="s">
        <v>127</v>
      </c>
      <c r="W1029" s="5" t="s">
        <v>920</v>
      </c>
      <c r="X1029" s="5" t="s">
        <v>921</v>
      </c>
      <c r="Y1029" s="5" t="s">
        <v>130</v>
      </c>
      <c r="Z1029" s="5" t="s">
        <v>131</v>
      </c>
      <c r="AC1029" s="5">
        <v>66</v>
      </c>
      <c r="AD1029" s="5" t="s">
        <v>237</v>
      </c>
      <c r="AE1029" s="5" t="s">
        <v>238</v>
      </c>
      <c r="AJ1029" s="5" t="s">
        <v>134</v>
      </c>
      <c r="AK1029" s="5" t="s">
        <v>135</v>
      </c>
      <c r="AL1029" s="5" t="s">
        <v>390</v>
      </c>
      <c r="AM1029" s="5" t="s">
        <v>391</v>
      </c>
      <c r="AT1029" s="5" t="s">
        <v>110</v>
      </c>
      <c r="AU1029" s="5" t="s">
        <v>111</v>
      </c>
      <c r="AV1029" s="5" t="s">
        <v>4264</v>
      </c>
      <c r="AW1029" s="5" t="s">
        <v>487</v>
      </c>
      <c r="BG1029" s="5" t="s">
        <v>110</v>
      </c>
      <c r="BH1029" s="5" t="s">
        <v>111</v>
      </c>
      <c r="BI1029" s="5" t="s">
        <v>4265</v>
      </c>
      <c r="BJ1029" s="5" t="s">
        <v>4266</v>
      </c>
      <c r="BK1029" s="5" t="s">
        <v>110</v>
      </c>
      <c r="BL1029" s="5" t="s">
        <v>111</v>
      </c>
      <c r="BM1029" s="5" t="s">
        <v>4267</v>
      </c>
      <c r="BN1029" s="5" t="s">
        <v>4268</v>
      </c>
      <c r="BO1029" s="5" t="s">
        <v>110</v>
      </c>
      <c r="BP1029" s="5" t="s">
        <v>111</v>
      </c>
      <c r="BQ1029" s="5" t="s">
        <v>4269</v>
      </c>
      <c r="BR1029" s="5" t="s">
        <v>4270</v>
      </c>
      <c r="BS1029" s="5" t="s">
        <v>380</v>
      </c>
      <c r="BT1029" s="5" t="s">
        <v>381</v>
      </c>
    </row>
    <row r="1030" spans="1:72" ht="13.5" customHeight="1">
      <c r="A1030" s="7" t="str">
        <f>HYPERLINK("http://kyu.snu.ac.kr/sdhj/index.jsp?type=hj/GK14671_00IM0001_041a.jpg","1801_수현내면_041a")</f>
        <v>1801_수현내면_041a</v>
      </c>
      <c r="B1030" s="4">
        <v>1801</v>
      </c>
      <c r="C1030" s="4" t="s">
        <v>5168</v>
      </c>
      <c r="D1030" s="4" t="s">
        <v>5171</v>
      </c>
      <c r="E1030" s="4">
        <v>1029</v>
      </c>
      <c r="F1030" s="5">
        <v>4</v>
      </c>
      <c r="G1030" s="5" t="s">
        <v>3862</v>
      </c>
      <c r="H1030" s="5" t="s">
        <v>3863</v>
      </c>
      <c r="I1030" s="5">
        <v>5</v>
      </c>
      <c r="L1030" s="5">
        <v>4</v>
      </c>
      <c r="M1030" s="4" t="s">
        <v>4256</v>
      </c>
      <c r="N1030" s="4" t="s">
        <v>4257</v>
      </c>
      <c r="S1030" s="5" t="s">
        <v>362</v>
      </c>
      <c r="T1030" s="5" t="s">
        <v>363</v>
      </c>
      <c r="AC1030" s="5">
        <v>19</v>
      </c>
      <c r="AD1030" s="5" t="s">
        <v>166</v>
      </c>
      <c r="AE1030" s="5" t="s">
        <v>167</v>
      </c>
    </row>
    <row r="1031" spans="1:72" ht="13.5" customHeight="1">
      <c r="A1031" s="7" t="str">
        <f>HYPERLINK("http://kyu.snu.ac.kr/sdhj/index.jsp?type=hj/GK14671_00IM0001_041a.jpg","1801_수현내면_041a")</f>
        <v>1801_수현내면_041a</v>
      </c>
      <c r="B1031" s="4">
        <v>1801</v>
      </c>
      <c r="C1031" s="4" t="s">
        <v>5406</v>
      </c>
      <c r="D1031" s="4" t="s">
        <v>5407</v>
      </c>
      <c r="E1031" s="4">
        <v>1030</v>
      </c>
      <c r="F1031" s="5">
        <v>4</v>
      </c>
      <c r="G1031" s="5" t="s">
        <v>3862</v>
      </c>
      <c r="H1031" s="5" t="s">
        <v>3863</v>
      </c>
      <c r="I1031" s="5">
        <v>5</v>
      </c>
      <c r="L1031" s="5">
        <v>4</v>
      </c>
      <c r="M1031" s="4" t="s">
        <v>4256</v>
      </c>
      <c r="N1031" s="4" t="s">
        <v>4257</v>
      </c>
      <c r="T1031" s="5" t="s">
        <v>5859</v>
      </c>
      <c r="U1031" s="5" t="s">
        <v>158</v>
      </c>
      <c r="V1031" s="5" t="s">
        <v>159</v>
      </c>
      <c r="Y1031" s="5" t="s">
        <v>4271</v>
      </c>
      <c r="Z1031" s="5" t="s">
        <v>4272</v>
      </c>
      <c r="AC1031" s="5">
        <v>21</v>
      </c>
      <c r="AD1031" s="5" t="s">
        <v>511</v>
      </c>
      <c r="AE1031" s="5" t="s">
        <v>512</v>
      </c>
    </row>
    <row r="1032" spans="1:72" ht="13.5" customHeight="1">
      <c r="A1032" s="7" t="str">
        <f>HYPERLINK("http://kyu.snu.ac.kr/sdhj/index.jsp?type=hj/GK14671_00IM0001_041a.jpg","1801_수현내면_041a")</f>
        <v>1801_수현내면_041a</v>
      </c>
      <c r="B1032" s="4">
        <v>1801</v>
      </c>
      <c r="C1032" s="4" t="s">
        <v>5406</v>
      </c>
      <c r="D1032" s="4" t="s">
        <v>5407</v>
      </c>
      <c r="E1032" s="4">
        <v>1031</v>
      </c>
      <c r="F1032" s="5">
        <v>4</v>
      </c>
      <c r="G1032" s="5" t="s">
        <v>3862</v>
      </c>
      <c r="H1032" s="5" t="s">
        <v>3863</v>
      </c>
      <c r="I1032" s="5">
        <v>5</v>
      </c>
      <c r="L1032" s="5">
        <v>5</v>
      </c>
      <c r="M1032" s="4" t="s">
        <v>4273</v>
      </c>
      <c r="N1032" s="4" t="s">
        <v>4274</v>
      </c>
      <c r="T1032" s="5" t="s">
        <v>5477</v>
      </c>
      <c r="U1032" s="5" t="s">
        <v>1905</v>
      </c>
      <c r="V1032" s="5" t="s">
        <v>1906</v>
      </c>
      <c r="W1032" s="5" t="s">
        <v>834</v>
      </c>
      <c r="X1032" s="5" t="s">
        <v>835</v>
      </c>
      <c r="Y1032" s="5" t="s">
        <v>4275</v>
      </c>
      <c r="Z1032" s="5" t="s">
        <v>4276</v>
      </c>
      <c r="AC1032" s="5">
        <v>67</v>
      </c>
      <c r="AD1032" s="5" t="s">
        <v>285</v>
      </c>
      <c r="AE1032" s="5" t="s">
        <v>286</v>
      </c>
      <c r="AJ1032" s="5" t="s">
        <v>35</v>
      </c>
      <c r="AK1032" s="5" t="s">
        <v>36</v>
      </c>
      <c r="AL1032" s="5" t="s">
        <v>2869</v>
      </c>
      <c r="AM1032" s="5" t="s">
        <v>2870</v>
      </c>
      <c r="AT1032" s="5" t="s">
        <v>4277</v>
      </c>
      <c r="AU1032" s="5" t="s">
        <v>4278</v>
      </c>
      <c r="AV1032" s="5" t="s">
        <v>4279</v>
      </c>
      <c r="AW1032" s="5" t="s">
        <v>4280</v>
      </c>
      <c r="BG1032" s="5" t="s">
        <v>1535</v>
      </c>
      <c r="BH1032" s="5" t="s">
        <v>1536</v>
      </c>
      <c r="BI1032" s="5" t="s">
        <v>4281</v>
      </c>
      <c r="BJ1032" s="5" t="s">
        <v>4282</v>
      </c>
      <c r="BK1032" s="5" t="s">
        <v>1535</v>
      </c>
      <c r="BL1032" s="5" t="s">
        <v>1536</v>
      </c>
      <c r="BM1032" s="5" t="s">
        <v>4283</v>
      </c>
      <c r="BN1032" s="5" t="s">
        <v>4284</v>
      </c>
      <c r="BO1032" s="5" t="s">
        <v>1535</v>
      </c>
      <c r="BP1032" s="5" t="s">
        <v>1536</v>
      </c>
      <c r="BQ1032" s="5" t="s">
        <v>4285</v>
      </c>
      <c r="BR1032" s="5" t="s">
        <v>4286</v>
      </c>
      <c r="BS1032" s="5" t="s">
        <v>413</v>
      </c>
      <c r="BT1032" s="5" t="s">
        <v>414</v>
      </c>
    </row>
    <row r="1033" spans="1:72" ht="13.5" customHeight="1">
      <c r="A1033" s="7" t="str">
        <f>HYPERLINK("http://kyu.snu.ac.kr/sdhj/index.jsp?type=hj/GK14671_00IM0001_041a.jpg","1801_수현내면_041a")</f>
        <v>1801_수현내면_041a</v>
      </c>
      <c r="B1033" s="4">
        <v>1801</v>
      </c>
      <c r="C1033" s="4" t="s">
        <v>5443</v>
      </c>
      <c r="D1033" s="4" t="s">
        <v>5444</v>
      </c>
      <c r="E1033" s="4">
        <v>1032</v>
      </c>
      <c r="F1033" s="5">
        <v>4</v>
      </c>
      <c r="G1033" s="5" t="s">
        <v>3862</v>
      </c>
      <c r="H1033" s="5" t="s">
        <v>3863</v>
      </c>
      <c r="I1033" s="5">
        <v>5</v>
      </c>
      <c r="L1033" s="5">
        <v>5</v>
      </c>
      <c r="M1033" s="4" t="s">
        <v>4273</v>
      </c>
      <c r="N1033" s="4" t="s">
        <v>4274</v>
      </c>
      <c r="S1033" s="5" t="s">
        <v>251</v>
      </c>
      <c r="T1033" s="5" t="s">
        <v>252</v>
      </c>
      <c r="U1033" s="5" t="s">
        <v>1905</v>
      </c>
      <c r="V1033" s="5" t="s">
        <v>1906</v>
      </c>
      <c r="Y1033" s="5" t="s">
        <v>4287</v>
      </c>
      <c r="Z1033" s="5" t="s">
        <v>4288</v>
      </c>
      <c r="AC1033" s="5">
        <v>23</v>
      </c>
      <c r="AD1033" s="5" t="s">
        <v>267</v>
      </c>
      <c r="AE1033" s="5" t="s">
        <v>268</v>
      </c>
    </row>
    <row r="1034" spans="1:72" ht="13.5" customHeight="1">
      <c r="A1034" s="7" t="str">
        <f>HYPERLINK("http://kyu.snu.ac.kr/sdhj/index.jsp?type=hj/GK14671_00IM0001_041a.jpg","1801_수현내면_041a")</f>
        <v>1801_수현내면_041a</v>
      </c>
      <c r="B1034" s="4">
        <v>1801</v>
      </c>
      <c r="C1034" s="4" t="s">
        <v>5339</v>
      </c>
      <c r="D1034" s="4" t="s">
        <v>5340</v>
      </c>
      <c r="E1034" s="4">
        <v>1033</v>
      </c>
      <c r="F1034" s="5">
        <v>4</v>
      </c>
      <c r="G1034" s="5" t="s">
        <v>3862</v>
      </c>
      <c r="H1034" s="5" t="s">
        <v>3863</v>
      </c>
      <c r="I1034" s="5">
        <v>5</v>
      </c>
      <c r="L1034" s="5">
        <v>5</v>
      </c>
      <c r="M1034" s="4" t="s">
        <v>4273</v>
      </c>
      <c r="N1034" s="4" t="s">
        <v>4274</v>
      </c>
      <c r="S1034" s="5" t="s">
        <v>362</v>
      </c>
      <c r="T1034" s="5" t="s">
        <v>363</v>
      </c>
      <c r="AF1034" s="5" t="s">
        <v>1656</v>
      </c>
      <c r="AG1034" s="5" t="s">
        <v>1657</v>
      </c>
    </row>
    <row r="1035" spans="1:72" ht="13.5" customHeight="1">
      <c r="A1035" s="7" t="str">
        <f>HYPERLINK("http://kyu.snu.ac.kr/sdhj/index.jsp?type=hj/GK14671_00IM0001_041a.jpg","1801_수현내면_041a")</f>
        <v>1801_수현내면_041a</v>
      </c>
      <c r="B1035" s="4">
        <v>1801</v>
      </c>
      <c r="C1035" s="4" t="s">
        <v>5339</v>
      </c>
      <c r="D1035" s="4" t="s">
        <v>5340</v>
      </c>
      <c r="E1035" s="4">
        <v>1034</v>
      </c>
      <c r="F1035" s="5">
        <v>4</v>
      </c>
      <c r="G1035" s="5" t="s">
        <v>3862</v>
      </c>
      <c r="H1035" s="5" t="s">
        <v>3863</v>
      </c>
      <c r="I1035" s="5">
        <v>5</v>
      </c>
      <c r="L1035" s="5">
        <v>5</v>
      </c>
      <c r="M1035" s="4" t="s">
        <v>4273</v>
      </c>
      <c r="N1035" s="4" t="s">
        <v>4274</v>
      </c>
      <c r="S1035" s="5" t="s">
        <v>362</v>
      </c>
      <c r="T1035" s="5" t="s">
        <v>363</v>
      </c>
      <c r="AC1035" s="5">
        <v>11</v>
      </c>
      <c r="AD1035" s="5" t="s">
        <v>263</v>
      </c>
      <c r="AE1035" s="5" t="s">
        <v>264</v>
      </c>
    </row>
    <row r="1036" spans="1:72" ht="13.5" customHeight="1">
      <c r="A1036" s="7" t="str">
        <f>HYPERLINK("http://kyu.snu.ac.kr/sdhj/index.jsp?type=hj/GK14671_00IM0001_041a.jpg","1801_수현내면_041a")</f>
        <v>1801_수현내면_041a</v>
      </c>
      <c r="B1036" s="4">
        <v>1801</v>
      </c>
      <c r="C1036" s="4" t="s">
        <v>5339</v>
      </c>
      <c r="D1036" s="4" t="s">
        <v>5340</v>
      </c>
      <c r="E1036" s="4">
        <v>1035</v>
      </c>
      <c r="F1036" s="5">
        <v>4</v>
      </c>
      <c r="G1036" s="5" t="s">
        <v>3862</v>
      </c>
      <c r="H1036" s="5" t="s">
        <v>3863</v>
      </c>
      <c r="I1036" s="5">
        <v>6</v>
      </c>
      <c r="J1036" s="5" t="s">
        <v>4289</v>
      </c>
      <c r="K1036" s="5" t="s">
        <v>4290</v>
      </c>
      <c r="L1036" s="5">
        <v>1</v>
      </c>
      <c r="M1036" s="4" t="s">
        <v>4291</v>
      </c>
      <c r="N1036" s="4" t="s">
        <v>4292</v>
      </c>
      <c r="T1036" s="5" t="s">
        <v>5174</v>
      </c>
      <c r="U1036" s="5" t="s">
        <v>100</v>
      </c>
      <c r="V1036" s="5" t="s">
        <v>101</v>
      </c>
      <c r="W1036" s="5" t="s">
        <v>588</v>
      </c>
      <c r="X1036" s="5" t="s">
        <v>589</v>
      </c>
      <c r="Y1036" s="5" t="s">
        <v>4293</v>
      </c>
      <c r="Z1036" s="5" t="s">
        <v>4294</v>
      </c>
      <c r="AC1036" s="5">
        <v>72</v>
      </c>
      <c r="AD1036" s="5" t="s">
        <v>475</v>
      </c>
      <c r="AE1036" s="5" t="s">
        <v>476</v>
      </c>
      <c r="AJ1036" s="5" t="s">
        <v>35</v>
      </c>
      <c r="AK1036" s="5" t="s">
        <v>36</v>
      </c>
      <c r="AL1036" s="5" t="s">
        <v>520</v>
      </c>
      <c r="AM1036" s="5" t="s">
        <v>521</v>
      </c>
      <c r="AT1036" s="5" t="s">
        <v>110</v>
      </c>
      <c r="AU1036" s="5" t="s">
        <v>111</v>
      </c>
      <c r="AV1036" s="5" t="s">
        <v>4295</v>
      </c>
      <c r="AW1036" s="5" t="s">
        <v>4296</v>
      </c>
      <c r="BG1036" s="5" t="s">
        <v>110</v>
      </c>
      <c r="BH1036" s="5" t="s">
        <v>111</v>
      </c>
      <c r="BI1036" s="5" t="s">
        <v>4297</v>
      </c>
      <c r="BJ1036" s="5" t="s">
        <v>4298</v>
      </c>
      <c r="BK1036" s="5" t="s">
        <v>110</v>
      </c>
      <c r="BL1036" s="5" t="s">
        <v>111</v>
      </c>
      <c r="BM1036" s="5" t="s">
        <v>5860</v>
      </c>
      <c r="BN1036" s="5" t="s">
        <v>4299</v>
      </c>
      <c r="BO1036" s="5" t="s">
        <v>110</v>
      </c>
      <c r="BP1036" s="5" t="s">
        <v>111</v>
      </c>
      <c r="BQ1036" s="5" t="s">
        <v>4300</v>
      </c>
      <c r="BR1036" s="5" t="s">
        <v>4301</v>
      </c>
      <c r="BS1036" s="5" t="s">
        <v>1641</v>
      </c>
      <c r="BT1036" s="5" t="s">
        <v>1642</v>
      </c>
    </row>
    <row r="1037" spans="1:72" ht="13.5" customHeight="1">
      <c r="A1037" s="7" t="str">
        <f>HYPERLINK("http://kyu.snu.ac.kr/sdhj/index.jsp?type=hj/GK14671_00IM0001_041a.jpg","1801_수현내면_041a")</f>
        <v>1801_수현내면_041a</v>
      </c>
      <c r="B1037" s="4">
        <v>1801</v>
      </c>
      <c r="C1037" s="4" t="s">
        <v>5313</v>
      </c>
      <c r="D1037" s="4" t="s">
        <v>5314</v>
      </c>
      <c r="E1037" s="4">
        <v>1036</v>
      </c>
      <c r="F1037" s="5">
        <v>4</v>
      </c>
      <c r="G1037" s="5" t="s">
        <v>3862</v>
      </c>
      <c r="H1037" s="5" t="s">
        <v>3863</v>
      </c>
      <c r="I1037" s="5">
        <v>6</v>
      </c>
      <c r="L1037" s="5">
        <v>1</v>
      </c>
      <c r="M1037" s="4" t="s">
        <v>4291</v>
      </c>
      <c r="N1037" s="4" t="s">
        <v>4292</v>
      </c>
      <c r="S1037" s="5" t="s">
        <v>251</v>
      </c>
      <c r="T1037" s="5" t="s">
        <v>252</v>
      </c>
      <c r="U1037" s="5" t="s">
        <v>100</v>
      </c>
      <c r="V1037" s="5" t="s">
        <v>101</v>
      </c>
      <c r="Y1037" s="5" t="s">
        <v>4302</v>
      </c>
      <c r="Z1037" s="5" t="s">
        <v>2775</v>
      </c>
      <c r="AC1037" s="5">
        <v>46</v>
      </c>
      <c r="AD1037" s="5" t="s">
        <v>1337</v>
      </c>
      <c r="AE1037" s="5" t="s">
        <v>1338</v>
      </c>
    </row>
    <row r="1038" spans="1:72" ht="13.5" customHeight="1">
      <c r="A1038" s="7" t="str">
        <f>HYPERLINK("http://kyu.snu.ac.kr/sdhj/index.jsp?type=hj/GK14671_00IM0001_041a.jpg","1801_수현내면_041a")</f>
        <v>1801_수현내면_041a</v>
      </c>
      <c r="B1038" s="4">
        <v>1801</v>
      </c>
      <c r="C1038" s="4" t="s">
        <v>5182</v>
      </c>
      <c r="D1038" s="4" t="s">
        <v>5169</v>
      </c>
      <c r="E1038" s="4">
        <v>1037</v>
      </c>
      <c r="F1038" s="5">
        <v>4</v>
      </c>
      <c r="G1038" s="5" t="s">
        <v>3862</v>
      </c>
      <c r="H1038" s="5" t="s">
        <v>3863</v>
      </c>
      <c r="I1038" s="5">
        <v>6</v>
      </c>
      <c r="L1038" s="5">
        <v>1</v>
      </c>
      <c r="M1038" s="4" t="s">
        <v>4291</v>
      </c>
      <c r="N1038" s="4" t="s">
        <v>4292</v>
      </c>
      <c r="S1038" s="5" t="s">
        <v>323</v>
      </c>
      <c r="T1038" s="5" t="s">
        <v>324</v>
      </c>
      <c r="W1038" s="5" t="s">
        <v>584</v>
      </c>
      <c r="X1038" s="5" t="s">
        <v>585</v>
      </c>
      <c r="Y1038" s="5" t="s">
        <v>130</v>
      </c>
      <c r="Z1038" s="5" t="s">
        <v>131</v>
      </c>
      <c r="AC1038" s="5">
        <v>41</v>
      </c>
      <c r="AD1038" s="5" t="s">
        <v>1078</v>
      </c>
      <c r="AE1038" s="5" t="s">
        <v>1079</v>
      </c>
    </row>
    <row r="1039" spans="1:72" ht="13.5" customHeight="1">
      <c r="A1039" s="7" t="str">
        <f>HYPERLINK("http://kyu.snu.ac.kr/sdhj/index.jsp?type=hj/GK14671_00IM0001_041a.jpg","1801_수현내면_041a")</f>
        <v>1801_수현내면_041a</v>
      </c>
      <c r="B1039" s="4">
        <v>1801</v>
      </c>
      <c r="C1039" s="4" t="s">
        <v>5182</v>
      </c>
      <c r="D1039" s="4" t="s">
        <v>5169</v>
      </c>
      <c r="E1039" s="4">
        <v>1038</v>
      </c>
      <c r="F1039" s="5">
        <v>4</v>
      </c>
      <c r="G1039" s="5" t="s">
        <v>3862</v>
      </c>
      <c r="H1039" s="5" t="s">
        <v>3863</v>
      </c>
      <c r="I1039" s="5">
        <v>6</v>
      </c>
      <c r="L1039" s="5">
        <v>1</v>
      </c>
      <c r="M1039" s="4" t="s">
        <v>4291</v>
      </c>
      <c r="N1039" s="4" t="s">
        <v>4292</v>
      </c>
      <c r="T1039" s="5" t="s">
        <v>5861</v>
      </c>
      <c r="U1039" s="5" t="s">
        <v>158</v>
      </c>
      <c r="V1039" s="5" t="s">
        <v>159</v>
      </c>
      <c r="Y1039" s="5" t="s">
        <v>4303</v>
      </c>
      <c r="Z1039" s="5" t="s">
        <v>4304</v>
      </c>
      <c r="AC1039" s="5">
        <v>16</v>
      </c>
      <c r="AD1039" s="5" t="s">
        <v>591</v>
      </c>
      <c r="AE1039" s="5" t="s">
        <v>592</v>
      </c>
    </row>
    <row r="1040" spans="1:72" ht="13.5" customHeight="1">
      <c r="A1040" s="7" t="str">
        <f>HYPERLINK("http://kyu.snu.ac.kr/sdhj/index.jsp?type=hj/GK14671_00IM0001_041a.jpg","1801_수현내면_041a")</f>
        <v>1801_수현내면_041a</v>
      </c>
      <c r="B1040" s="4">
        <v>1801</v>
      </c>
      <c r="C1040" s="4" t="s">
        <v>5182</v>
      </c>
      <c r="D1040" s="4" t="s">
        <v>5169</v>
      </c>
      <c r="E1040" s="4">
        <v>1039</v>
      </c>
      <c r="F1040" s="5">
        <v>4</v>
      </c>
      <c r="G1040" s="5" t="s">
        <v>3862</v>
      </c>
      <c r="H1040" s="5" t="s">
        <v>3863</v>
      </c>
      <c r="I1040" s="5">
        <v>6</v>
      </c>
      <c r="L1040" s="5">
        <v>2</v>
      </c>
      <c r="M1040" s="4" t="s">
        <v>4034</v>
      </c>
      <c r="N1040" s="4" t="s">
        <v>4035</v>
      </c>
      <c r="T1040" s="5" t="s">
        <v>5717</v>
      </c>
      <c r="U1040" s="5" t="s">
        <v>3064</v>
      </c>
      <c r="V1040" s="5" t="s">
        <v>3065</v>
      </c>
      <c r="W1040" s="5" t="s">
        <v>878</v>
      </c>
      <c r="X1040" s="5" t="s">
        <v>652</v>
      </c>
      <c r="Y1040" s="5" t="s">
        <v>2996</v>
      </c>
      <c r="Z1040" s="5" t="s">
        <v>2997</v>
      </c>
      <c r="AC1040" s="5">
        <v>35</v>
      </c>
      <c r="AD1040" s="5" t="s">
        <v>132</v>
      </c>
      <c r="AE1040" s="5" t="s">
        <v>133</v>
      </c>
      <c r="AJ1040" s="5" t="s">
        <v>35</v>
      </c>
      <c r="AK1040" s="5" t="s">
        <v>36</v>
      </c>
      <c r="AL1040" s="5" t="s">
        <v>509</v>
      </c>
      <c r="AM1040" s="5" t="s">
        <v>510</v>
      </c>
      <c r="AT1040" s="5" t="s">
        <v>346</v>
      </c>
      <c r="AU1040" s="5" t="s">
        <v>347</v>
      </c>
      <c r="AV1040" s="5" t="s">
        <v>4305</v>
      </c>
      <c r="AW1040" s="5" t="s">
        <v>4306</v>
      </c>
      <c r="BG1040" s="5" t="s">
        <v>346</v>
      </c>
      <c r="BH1040" s="5" t="s">
        <v>347</v>
      </c>
      <c r="BI1040" s="5" t="s">
        <v>4307</v>
      </c>
      <c r="BJ1040" s="5" t="s">
        <v>4308</v>
      </c>
      <c r="BK1040" s="5" t="s">
        <v>346</v>
      </c>
      <c r="BL1040" s="5" t="s">
        <v>347</v>
      </c>
      <c r="BM1040" s="5" t="s">
        <v>4309</v>
      </c>
      <c r="BN1040" s="5" t="s">
        <v>4310</v>
      </c>
      <c r="BO1040" s="5" t="s">
        <v>346</v>
      </c>
      <c r="BP1040" s="5" t="s">
        <v>347</v>
      </c>
      <c r="BQ1040" s="5" t="s">
        <v>4311</v>
      </c>
      <c r="BR1040" s="5" t="s">
        <v>4312</v>
      </c>
      <c r="BS1040" s="5" t="s">
        <v>771</v>
      </c>
      <c r="BT1040" s="5" t="s">
        <v>772</v>
      </c>
    </row>
    <row r="1041" spans="1:72" ht="13.5" customHeight="1">
      <c r="A1041" s="7" t="str">
        <f>HYPERLINK("http://kyu.snu.ac.kr/sdhj/index.jsp?type=hj/GK14671_00IM0001_041a.jpg","1801_수현내면_041a")</f>
        <v>1801_수현내면_041a</v>
      </c>
      <c r="B1041" s="4">
        <v>1801</v>
      </c>
      <c r="C1041" s="4" t="s">
        <v>5862</v>
      </c>
      <c r="D1041" s="4" t="s">
        <v>5863</v>
      </c>
      <c r="E1041" s="4">
        <v>1040</v>
      </c>
      <c r="F1041" s="5">
        <v>4</v>
      </c>
      <c r="G1041" s="5" t="s">
        <v>3862</v>
      </c>
      <c r="H1041" s="5" t="s">
        <v>3863</v>
      </c>
      <c r="I1041" s="5">
        <v>6</v>
      </c>
      <c r="L1041" s="5">
        <v>2</v>
      </c>
      <c r="M1041" s="4" t="s">
        <v>4034</v>
      </c>
      <c r="N1041" s="4" t="s">
        <v>4035</v>
      </c>
      <c r="S1041" s="5" t="s">
        <v>425</v>
      </c>
      <c r="T1041" s="5" t="s">
        <v>426</v>
      </c>
      <c r="U1041" s="5" t="s">
        <v>3064</v>
      </c>
      <c r="V1041" s="5" t="s">
        <v>3065</v>
      </c>
      <c r="Y1041" s="5" t="s">
        <v>4313</v>
      </c>
      <c r="Z1041" s="5" t="s">
        <v>4314</v>
      </c>
      <c r="AC1041" s="5">
        <v>22</v>
      </c>
      <c r="AD1041" s="5" t="s">
        <v>325</v>
      </c>
      <c r="AE1041" s="5" t="s">
        <v>326</v>
      </c>
    </row>
    <row r="1042" spans="1:72" ht="13.5" customHeight="1">
      <c r="A1042" s="7" t="str">
        <f>HYPERLINK("http://kyu.snu.ac.kr/sdhj/index.jsp?type=hj/GK14671_00IM0001_041a.jpg","1801_수현내면_041a")</f>
        <v>1801_수현내면_041a</v>
      </c>
      <c r="B1042" s="4">
        <v>1801</v>
      </c>
      <c r="C1042" s="4" t="s">
        <v>5344</v>
      </c>
      <c r="D1042" s="4" t="s">
        <v>5345</v>
      </c>
      <c r="E1042" s="4">
        <v>1041</v>
      </c>
      <c r="F1042" s="5">
        <v>4</v>
      </c>
      <c r="G1042" s="5" t="s">
        <v>3862</v>
      </c>
      <c r="H1042" s="5" t="s">
        <v>3863</v>
      </c>
      <c r="I1042" s="5">
        <v>6</v>
      </c>
      <c r="L1042" s="5">
        <v>2</v>
      </c>
      <c r="M1042" s="4" t="s">
        <v>4034</v>
      </c>
      <c r="N1042" s="4" t="s">
        <v>4035</v>
      </c>
      <c r="S1042" s="5" t="s">
        <v>234</v>
      </c>
      <c r="T1042" s="5" t="s">
        <v>235</v>
      </c>
      <c r="W1042" s="5" t="s">
        <v>775</v>
      </c>
      <c r="X1042" s="5" t="s">
        <v>776</v>
      </c>
      <c r="Y1042" s="5" t="s">
        <v>342</v>
      </c>
      <c r="Z1042" s="5" t="s">
        <v>343</v>
      </c>
      <c r="AC1042" s="5">
        <v>51</v>
      </c>
      <c r="AD1042" s="5" t="s">
        <v>1042</v>
      </c>
      <c r="AE1042" s="5" t="s">
        <v>1043</v>
      </c>
    </row>
    <row r="1043" spans="1:72" ht="13.5" customHeight="1">
      <c r="A1043" s="7" t="str">
        <f>HYPERLINK("http://kyu.snu.ac.kr/sdhj/index.jsp?type=hj/GK14671_00IM0001_041a.jpg","1801_수현내면_041a")</f>
        <v>1801_수현내면_041a</v>
      </c>
      <c r="B1043" s="4">
        <v>1801</v>
      </c>
      <c r="C1043" s="4" t="s">
        <v>5344</v>
      </c>
      <c r="D1043" s="4" t="s">
        <v>5345</v>
      </c>
      <c r="E1043" s="4">
        <v>1042</v>
      </c>
      <c r="F1043" s="5">
        <v>4</v>
      </c>
      <c r="G1043" s="5" t="s">
        <v>3862</v>
      </c>
      <c r="H1043" s="5" t="s">
        <v>3863</v>
      </c>
      <c r="I1043" s="5">
        <v>6</v>
      </c>
      <c r="L1043" s="5">
        <v>3</v>
      </c>
      <c r="M1043" s="4" t="s">
        <v>3927</v>
      </c>
      <c r="N1043" s="4" t="s">
        <v>3928</v>
      </c>
      <c r="T1043" s="5" t="s">
        <v>5297</v>
      </c>
      <c r="U1043" s="5" t="s">
        <v>1257</v>
      </c>
      <c r="V1043" s="5" t="s">
        <v>1258</v>
      </c>
      <c r="W1043" s="5" t="s">
        <v>584</v>
      </c>
      <c r="X1043" s="5" t="s">
        <v>585</v>
      </c>
      <c r="Y1043" s="5" t="s">
        <v>130</v>
      </c>
      <c r="Z1043" s="5" t="s">
        <v>131</v>
      </c>
      <c r="AC1043" s="5">
        <v>42</v>
      </c>
      <c r="AD1043" s="5" t="s">
        <v>249</v>
      </c>
      <c r="AE1043" s="5" t="s">
        <v>250</v>
      </c>
      <c r="AJ1043" s="5" t="s">
        <v>134</v>
      </c>
      <c r="AK1043" s="5" t="s">
        <v>135</v>
      </c>
      <c r="AL1043" s="5" t="s">
        <v>771</v>
      </c>
      <c r="AM1043" s="5" t="s">
        <v>772</v>
      </c>
      <c r="AT1043" s="5" t="s">
        <v>110</v>
      </c>
      <c r="AU1043" s="5" t="s">
        <v>111</v>
      </c>
      <c r="AV1043" s="5" t="s">
        <v>4315</v>
      </c>
      <c r="AW1043" s="5" t="s">
        <v>4316</v>
      </c>
      <c r="BG1043" s="5" t="s">
        <v>110</v>
      </c>
      <c r="BH1043" s="5" t="s">
        <v>111</v>
      </c>
      <c r="BI1043" s="5" t="s">
        <v>4317</v>
      </c>
      <c r="BJ1043" s="5" t="s">
        <v>4318</v>
      </c>
      <c r="BK1043" s="5" t="s">
        <v>4319</v>
      </c>
      <c r="BL1043" s="5" t="s">
        <v>4320</v>
      </c>
      <c r="BM1043" s="5" t="s">
        <v>4321</v>
      </c>
      <c r="BN1043" s="5" t="s">
        <v>4322</v>
      </c>
      <c r="BO1043" s="5" t="s">
        <v>1316</v>
      </c>
      <c r="BP1043" s="5" t="s">
        <v>1317</v>
      </c>
      <c r="BQ1043" s="5" t="s">
        <v>4323</v>
      </c>
      <c r="BR1043" s="5" t="s">
        <v>5864</v>
      </c>
      <c r="BS1043" s="5" t="s">
        <v>354</v>
      </c>
      <c r="BT1043" s="5" t="s">
        <v>355</v>
      </c>
    </row>
    <row r="1044" spans="1:72" ht="13.5" customHeight="1">
      <c r="A1044" s="7" t="str">
        <f>HYPERLINK("http://kyu.snu.ac.kr/sdhj/index.jsp?type=hj/GK14671_00IM0001_041a.jpg","1801_수현내면_041a")</f>
        <v>1801_수현내면_041a</v>
      </c>
      <c r="B1044" s="4">
        <v>1801</v>
      </c>
      <c r="C1044" s="4" t="s">
        <v>5865</v>
      </c>
      <c r="D1044" s="4" t="s">
        <v>5866</v>
      </c>
      <c r="E1044" s="4">
        <v>1043</v>
      </c>
      <c r="F1044" s="5">
        <v>4</v>
      </c>
      <c r="G1044" s="5" t="s">
        <v>3862</v>
      </c>
      <c r="H1044" s="5" t="s">
        <v>3863</v>
      </c>
      <c r="I1044" s="5">
        <v>6</v>
      </c>
      <c r="L1044" s="5">
        <v>3</v>
      </c>
      <c r="M1044" s="4" t="s">
        <v>3927</v>
      </c>
      <c r="N1044" s="4" t="s">
        <v>3928</v>
      </c>
      <c r="S1044" s="5" t="s">
        <v>362</v>
      </c>
      <c r="T1044" s="5" t="s">
        <v>363</v>
      </c>
      <c r="AC1044" s="5">
        <v>18</v>
      </c>
      <c r="AD1044" s="5" t="s">
        <v>570</v>
      </c>
      <c r="AE1044" s="5" t="s">
        <v>571</v>
      </c>
    </row>
    <row r="1045" spans="1:72" ht="13.5" customHeight="1">
      <c r="A1045" s="7" t="str">
        <f>HYPERLINK("http://kyu.snu.ac.kr/sdhj/index.jsp?type=hj/GK14671_00IM0001_041a.jpg","1801_수현내면_041a")</f>
        <v>1801_수현내면_041a</v>
      </c>
      <c r="B1045" s="4">
        <v>1801</v>
      </c>
      <c r="C1045" s="4" t="s">
        <v>5298</v>
      </c>
      <c r="D1045" s="4" t="s">
        <v>5299</v>
      </c>
      <c r="E1045" s="4">
        <v>1044</v>
      </c>
      <c r="F1045" s="5">
        <v>4</v>
      </c>
      <c r="G1045" s="5" t="s">
        <v>3862</v>
      </c>
      <c r="H1045" s="5" t="s">
        <v>3863</v>
      </c>
      <c r="I1045" s="5">
        <v>6</v>
      </c>
      <c r="L1045" s="5">
        <v>3</v>
      </c>
      <c r="M1045" s="4" t="s">
        <v>3927</v>
      </c>
      <c r="N1045" s="4" t="s">
        <v>3928</v>
      </c>
      <c r="T1045" s="5" t="s">
        <v>5301</v>
      </c>
      <c r="U1045" s="5" t="s">
        <v>158</v>
      </c>
      <c r="V1045" s="5" t="s">
        <v>159</v>
      </c>
      <c r="Y1045" s="5" t="s">
        <v>4324</v>
      </c>
      <c r="Z1045" s="5" t="s">
        <v>4325</v>
      </c>
      <c r="AC1045" s="5">
        <v>46</v>
      </c>
      <c r="AD1045" s="5" t="s">
        <v>1337</v>
      </c>
      <c r="AE1045" s="5" t="s">
        <v>1338</v>
      </c>
    </row>
    <row r="1046" spans="1:72" ht="13.5" customHeight="1">
      <c r="A1046" s="7" t="str">
        <f>HYPERLINK("http://kyu.snu.ac.kr/sdhj/index.jsp?type=hj/GK14671_00IM0001_041a.jpg","1801_수현내면_041a")</f>
        <v>1801_수현내면_041a</v>
      </c>
      <c r="B1046" s="4">
        <v>1801</v>
      </c>
      <c r="C1046" s="4" t="s">
        <v>5298</v>
      </c>
      <c r="D1046" s="4" t="s">
        <v>5299</v>
      </c>
      <c r="E1046" s="4">
        <v>1045</v>
      </c>
      <c r="F1046" s="5">
        <v>4</v>
      </c>
      <c r="G1046" s="5" t="s">
        <v>3862</v>
      </c>
      <c r="H1046" s="5" t="s">
        <v>3863</v>
      </c>
      <c r="I1046" s="5">
        <v>6</v>
      </c>
      <c r="L1046" s="5">
        <v>4</v>
      </c>
      <c r="M1046" s="4" t="s">
        <v>4326</v>
      </c>
      <c r="N1046" s="4" t="s">
        <v>4327</v>
      </c>
      <c r="T1046" s="5" t="s">
        <v>5623</v>
      </c>
      <c r="U1046" s="5" t="s">
        <v>4328</v>
      </c>
      <c r="V1046" s="5" t="s">
        <v>4329</v>
      </c>
      <c r="W1046" s="5" t="s">
        <v>76</v>
      </c>
      <c r="X1046" s="5" t="s">
        <v>77</v>
      </c>
      <c r="Y1046" s="5" t="s">
        <v>4330</v>
      </c>
      <c r="Z1046" s="5" t="s">
        <v>4331</v>
      </c>
      <c r="AC1046" s="5">
        <v>43</v>
      </c>
      <c r="AD1046" s="5" t="s">
        <v>780</v>
      </c>
      <c r="AE1046" s="5" t="s">
        <v>781</v>
      </c>
      <c r="AJ1046" s="5" t="s">
        <v>35</v>
      </c>
      <c r="AK1046" s="5" t="s">
        <v>36</v>
      </c>
      <c r="AL1046" s="5" t="s">
        <v>82</v>
      </c>
      <c r="AM1046" s="5" t="s">
        <v>83</v>
      </c>
      <c r="AT1046" s="5" t="s">
        <v>1178</v>
      </c>
      <c r="AU1046" s="5" t="s">
        <v>1179</v>
      </c>
      <c r="AV1046" s="5" t="s">
        <v>4332</v>
      </c>
      <c r="AW1046" s="5" t="s">
        <v>4333</v>
      </c>
      <c r="BG1046" s="5" t="s">
        <v>1178</v>
      </c>
      <c r="BH1046" s="5" t="s">
        <v>1179</v>
      </c>
      <c r="BI1046" s="5" t="s">
        <v>4334</v>
      </c>
      <c r="BJ1046" s="5" t="s">
        <v>4335</v>
      </c>
      <c r="BK1046" s="5" t="s">
        <v>1178</v>
      </c>
      <c r="BL1046" s="5" t="s">
        <v>1179</v>
      </c>
      <c r="BM1046" s="5" t="s">
        <v>4336</v>
      </c>
      <c r="BN1046" s="5" t="s">
        <v>4337</v>
      </c>
      <c r="BO1046" s="5" t="s">
        <v>1178</v>
      </c>
      <c r="BP1046" s="5" t="s">
        <v>1179</v>
      </c>
      <c r="BQ1046" s="5" t="s">
        <v>4338</v>
      </c>
      <c r="BR1046" s="5" t="s">
        <v>4339</v>
      </c>
      <c r="BS1046" s="5" t="s">
        <v>3004</v>
      </c>
      <c r="BT1046" s="5" t="s">
        <v>3005</v>
      </c>
    </row>
    <row r="1047" spans="1:72" ht="13.5" customHeight="1">
      <c r="A1047" s="7" t="str">
        <f>HYPERLINK("http://kyu.snu.ac.kr/sdhj/index.jsp?type=hj/GK14671_00IM0001_041a.jpg","1801_수현내면_041a")</f>
        <v>1801_수현내면_041a</v>
      </c>
      <c r="B1047" s="4">
        <v>1801</v>
      </c>
      <c r="C1047" s="4" t="s">
        <v>5590</v>
      </c>
      <c r="D1047" s="4" t="s">
        <v>5591</v>
      </c>
      <c r="E1047" s="4">
        <v>1046</v>
      </c>
      <c r="F1047" s="5">
        <v>4</v>
      </c>
      <c r="G1047" s="5" t="s">
        <v>3862</v>
      </c>
      <c r="H1047" s="5" t="s">
        <v>3863</v>
      </c>
      <c r="I1047" s="5">
        <v>6</v>
      </c>
      <c r="L1047" s="5">
        <v>4</v>
      </c>
      <c r="M1047" s="4" t="s">
        <v>4326</v>
      </c>
      <c r="N1047" s="4" t="s">
        <v>4327</v>
      </c>
      <c r="S1047" s="5" t="s">
        <v>126</v>
      </c>
      <c r="T1047" s="5" t="s">
        <v>127</v>
      </c>
      <c r="W1047" s="5" t="s">
        <v>1793</v>
      </c>
      <c r="X1047" s="5" t="s">
        <v>1794</v>
      </c>
      <c r="Y1047" s="5" t="s">
        <v>342</v>
      </c>
      <c r="Z1047" s="5" t="s">
        <v>343</v>
      </c>
      <c r="AC1047" s="5">
        <v>34</v>
      </c>
      <c r="AD1047" s="5" t="s">
        <v>499</v>
      </c>
      <c r="AE1047" s="5" t="s">
        <v>500</v>
      </c>
      <c r="AJ1047" s="5" t="s">
        <v>35</v>
      </c>
      <c r="AK1047" s="5" t="s">
        <v>36</v>
      </c>
      <c r="AL1047" s="5" t="s">
        <v>1266</v>
      </c>
      <c r="AM1047" s="5" t="s">
        <v>1267</v>
      </c>
      <c r="AT1047" s="5" t="s">
        <v>1178</v>
      </c>
      <c r="AU1047" s="5" t="s">
        <v>1179</v>
      </c>
      <c r="AV1047" s="5" t="s">
        <v>4340</v>
      </c>
      <c r="AW1047" s="5" t="s">
        <v>4341</v>
      </c>
      <c r="BG1047" s="5" t="s">
        <v>1178</v>
      </c>
      <c r="BH1047" s="5" t="s">
        <v>1179</v>
      </c>
      <c r="BI1047" s="5" t="s">
        <v>4342</v>
      </c>
      <c r="BJ1047" s="5" t="s">
        <v>4343</v>
      </c>
      <c r="BK1047" s="5" t="s">
        <v>230</v>
      </c>
      <c r="BL1047" s="5" t="s">
        <v>231</v>
      </c>
      <c r="BM1047" s="5" t="s">
        <v>4344</v>
      </c>
      <c r="BN1047" s="5" t="s">
        <v>4345</v>
      </c>
      <c r="BO1047" s="5" t="s">
        <v>1178</v>
      </c>
      <c r="BP1047" s="5" t="s">
        <v>1179</v>
      </c>
      <c r="BQ1047" s="5" t="s">
        <v>4346</v>
      </c>
      <c r="BR1047" s="5" t="s">
        <v>4347</v>
      </c>
      <c r="BS1047" s="5" t="s">
        <v>423</v>
      </c>
      <c r="BT1047" s="5" t="s">
        <v>424</v>
      </c>
    </row>
    <row r="1048" spans="1:72" ht="13.5" customHeight="1">
      <c r="A1048" s="7" t="str">
        <f>HYPERLINK("http://kyu.snu.ac.kr/sdhj/index.jsp?type=hj/GK14671_00IM0001_041a.jpg","1801_수현내면_041a")</f>
        <v>1801_수현내면_041a</v>
      </c>
      <c r="B1048" s="4">
        <v>1801</v>
      </c>
      <c r="C1048" s="4" t="s">
        <v>5736</v>
      </c>
      <c r="D1048" s="4" t="s">
        <v>5737</v>
      </c>
      <c r="E1048" s="4">
        <v>1047</v>
      </c>
      <c r="F1048" s="5">
        <v>4</v>
      </c>
      <c r="G1048" s="5" t="s">
        <v>3862</v>
      </c>
      <c r="H1048" s="5" t="s">
        <v>3863</v>
      </c>
      <c r="I1048" s="5">
        <v>6</v>
      </c>
      <c r="L1048" s="5">
        <v>4</v>
      </c>
      <c r="M1048" s="4" t="s">
        <v>4326</v>
      </c>
      <c r="N1048" s="4" t="s">
        <v>4327</v>
      </c>
      <c r="S1048" s="5" t="s">
        <v>234</v>
      </c>
      <c r="T1048" s="5" t="s">
        <v>235</v>
      </c>
      <c r="W1048" s="5" t="s">
        <v>775</v>
      </c>
      <c r="X1048" s="5" t="s">
        <v>776</v>
      </c>
      <c r="Y1048" s="5" t="s">
        <v>342</v>
      </c>
      <c r="Z1048" s="5" t="s">
        <v>343</v>
      </c>
      <c r="AC1048" s="5">
        <v>71</v>
      </c>
      <c r="AD1048" s="5" t="s">
        <v>263</v>
      </c>
      <c r="AE1048" s="5" t="s">
        <v>264</v>
      </c>
    </row>
    <row r="1049" spans="1:72" ht="13.5" customHeight="1">
      <c r="A1049" s="7" t="str">
        <f>HYPERLINK("http://kyu.snu.ac.kr/sdhj/index.jsp?type=hj/GK14671_00IM0001_041a.jpg","1801_수현내면_041a")</f>
        <v>1801_수현내면_041a</v>
      </c>
      <c r="B1049" s="4">
        <v>1801</v>
      </c>
      <c r="C1049" s="4" t="s">
        <v>5570</v>
      </c>
      <c r="D1049" s="4" t="s">
        <v>5571</v>
      </c>
      <c r="E1049" s="4">
        <v>1048</v>
      </c>
      <c r="F1049" s="5">
        <v>4</v>
      </c>
      <c r="G1049" s="5" t="s">
        <v>3862</v>
      </c>
      <c r="H1049" s="5" t="s">
        <v>3863</v>
      </c>
      <c r="I1049" s="5">
        <v>6</v>
      </c>
      <c r="L1049" s="5">
        <v>4</v>
      </c>
      <c r="M1049" s="4" t="s">
        <v>4326</v>
      </c>
      <c r="N1049" s="4" t="s">
        <v>4327</v>
      </c>
      <c r="S1049" s="5" t="s">
        <v>425</v>
      </c>
      <c r="T1049" s="5" t="s">
        <v>426</v>
      </c>
      <c r="U1049" s="5" t="s">
        <v>3264</v>
      </c>
      <c r="V1049" s="5" t="s">
        <v>5742</v>
      </c>
      <c r="Y1049" s="5" t="s">
        <v>4348</v>
      </c>
      <c r="Z1049" s="5" t="s">
        <v>4349</v>
      </c>
      <c r="AC1049" s="5">
        <v>37</v>
      </c>
      <c r="AD1049" s="5" t="s">
        <v>156</v>
      </c>
      <c r="AE1049" s="5" t="s">
        <v>157</v>
      </c>
    </row>
    <row r="1050" spans="1:72" ht="13.5" customHeight="1">
      <c r="A1050" s="7" t="str">
        <f>HYPERLINK("http://kyu.snu.ac.kr/sdhj/index.jsp?type=hj/GK14671_00IM0001_041a.jpg","1801_수현내면_041a")</f>
        <v>1801_수현내면_041a</v>
      </c>
      <c r="B1050" s="4">
        <v>1801</v>
      </c>
      <c r="C1050" s="4" t="s">
        <v>5867</v>
      </c>
      <c r="D1050" s="4" t="s">
        <v>5868</v>
      </c>
      <c r="E1050" s="4">
        <v>1049</v>
      </c>
      <c r="F1050" s="5">
        <v>4</v>
      </c>
      <c r="G1050" s="5" t="s">
        <v>3862</v>
      </c>
      <c r="H1050" s="5" t="s">
        <v>3863</v>
      </c>
      <c r="I1050" s="5">
        <v>6</v>
      </c>
      <c r="L1050" s="5">
        <v>4</v>
      </c>
      <c r="M1050" s="4" t="s">
        <v>4326</v>
      </c>
      <c r="N1050" s="4" t="s">
        <v>4327</v>
      </c>
      <c r="S1050" s="5" t="s">
        <v>362</v>
      </c>
      <c r="T1050" s="5" t="s">
        <v>363</v>
      </c>
      <c r="AF1050" s="5" t="s">
        <v>243</v>
      </c>
      <c r="AG1050" s="5" t="s">
        <v>244</v>
      </c>
    </row>
    <row r="1051" spans="1:72" ht="13.5" customHeight="1">
      <c r="A1051" s="7" t="str">
        <f>HYPERLINK("http://kyu.snu.ac.kr/sdhj/index.jsp?type=hj/GK14671_00IM0001_041a.jpg","1801_수현내면_041a")</f>
        <v>1801_수현내면_041a</v>
      </c>
      <c r="B1051" s="4">
        <v>1801</v>
      </c>
      <c r="C1051" s="4" t="s">
        <v>5570</v>
      </c>
      <c r="D1051" s="4" t="s">
        <v>5571</v>
      </c>
      <c r="E1051" s="4">
        <v>1050</v>
      </c>
      <c r="F1051" s="5">
        <v>4</v>
      </c>
      <c r="G1051" s="5" t="s">
        <v>3862</v>
      </c>
      <c r="H1051" s="5" t="s">
        <v>3863</v>
      </c>
      <c r="I1051" s="5">
        <v>6</v>
      </c>
      <c r="L1051" s="5">
        <v>4</v>
      </c>
      <c r="M1051" s="4" t="s">
        <v>4326</v>
      </c>
      <c r="N1051" s="4" t="s">
        <v>4327</v>
      </c>
      <c r="S1051" s="5" t="s">
        <v>362</v>
      </c>
      <c r="T1051" s="5" t="s">
        <v>363</v>
      </c>
      <c r="AC1051" s="5">
        <v>8</v>
      </c>
      <c r="AD1051" s="5" t="s">
        <v>524</v>
      </c>
      <c r="AE1051" s="5" t="s">
        <v>525</v>
      </c>
    </row>
    <row r="1052" spans="1:72" ht="13.5" customHeight="1">
      <c r="A1052" s="7" t="str">
        <f>HYPERLINK("http://kyu.snu.ac.kr/sdhj/index.jsp?type=hj/GK14671_00IM0001_041a.jpg","1801_수현내면_041a")</f>
        <v>1801_수현내면_041a</v>
      </c>
      <c r="B1052" s="4">
        <v>1801</v>
      </c>
      <c r="C1052" s="4" t="s">
        <v>5570</v>
      </c>
      <c r="D1052" s="4" t="s">
        <v>5571</v>
      </c>
      <c r="E1052" s="4">
        <v>1051</v>
      </c>
      <c r="F1052" s="5">
        <v>4</v>
      </c>
      <c r="G1052" s="5" t="s">
        <v>3862</v>
      </c>
      <c r="H1052" s="5" t="s">
        <v>3863</v>
      </c>
      <c r="I1052" s="5">
        <v>6</v>
      </c>
      <c r="L1052" s="5">
        <v>5</v>
      </c>
      <c r="M1052" s="4" t="s">
        <v>4123</v>
      </c>
      <c r="N1052" s="4" t="s">
        <v>4124</v>
      </c>
      <c r="Q1052" s="5" t="s">
        <v>4350</v>
      </c>
      <c r="R1052" s="5" t="s">
        <v>4351</v>
      </c>
      <c r="T1052" s="5" t="s">
        <v>5869</v>
      </c>
      <c r="U1052" s="5" t="s">
        <v>74</v>
      </c>
      <c r="V1052" s="5" t="s">
        <v>75</v>
      </c>
      <c r="W1052" s="5" t="s">
        <v>584</v>
      </c>
      <c r="X1052" s="5" t="s">
        <v>5870</v>
      </c>
      <c r="Y1052" s="5" t="s">
        <v>4352</v>
      </c>
      <c r="Z1052" s="5" t="s">
        <v>4353</v>
      </c>
      <c r="AC1052" s="5">
        <v>35</v>
      </c>
      <c r="AD1052" s="5" t="s">
        <v>132</v>
      </c>
      <c r="AE1052" s="5" t="s">
        <v>133</v>
      </c>
      <c r="AJ1052" s="5" t="s">
        <v>35</v>
      </c>
      <c r="AK1052" s="5" t="s">
        <v>36</v>
      </c>
      <c r="AL1052" s="5" t="s">
        <v>771</v>
      </c>
      <c r="AM1052" s="5" t="s">
        <v>772</v>
      </c>
      <c r="AT1052" s="5" t="s">
        <v>1178</v>
      </c>
      <c r="AU1052" s="5" t="s">
        <v>1179</v>
      </c>
      <c r="AV1052" s="5" t="s">
        <v>4354</v>
      </c>
      <c r="AW1052" s="5" t="s">
        <v>4355</v>
      </c>
      <c r="BG1052" s="5" t="s">
        <v>1178</v>
      </c>
      <c r="BH1052" s="5" t="s">
        <v>1179</v>
      </c>
      <c r="BI1052" s="5" t="s">
        <v>4356</v>
      </c>
      <c r="BJ1052" s="5" t="s">
        <v>1816</v>
      </c>
      <c r="BK1052" s="5" t="s">
        <v>1178</v>
      </c>
      <c r="BL1052" s="5" t="s">
        <v>1179</v>
      </c>
      <c r="BM1052" s="5" t="s">
        <v>4357</v>
      </c>
      <c r="BN1052" s="5" t="s">
        <v>4358</v>
      </c>
      <c r="BO1052" s="5" t="s">
        <v>1178</v>
      </c>
      <c r="BP1052" s="5" t="s">
        <v>1179</v>
      </c>
      <c r="BQ1052" s="5" t="s">
        <v>4359</v>
      </c>
      <c r="BR1052" s="5" t="s">
        <v>4360</v>
      </c>
      <c r="BS1052" s="5" t="s">
        <v>2181</v>
      </c>
      <c r="BT1052" s="5" t="s">
        <v>2182</v>
      </c>
    </row>
    <row r="1053" spans="1:72" ht="13.5" customHeight="1">
      <c r="A1053" s="7" t="str">
        <f>HYPERLINK("http://kyu.snu.ac.kr/sdhj/index.jsp?type=hj/GK14671_00IM0001_041a.jpg","1801_수현내면_041a")</f>
        <v>1801_수현내면_041a</v>
      </c>
      <c r="B1053" s="4">
        <v>1801</v>
      </c>
      <c r="C1053" s="4" t="s">
        <v>5372</v>
      </c>
      <c r="D1053" s="4" t="s">
        <v>5373</v>
      </c>
      <c r="E1053" s="4">
        <v>1052</v>
      </c>
      <c r="F1053" s="5">
        <v>4</v>
      </c>
      <c r="G1053" s="5" t="s">
        <v>3862</v>
      </c>
      <c r="H1053" s="5" t="s">
        <v>3863</v>
      </c>
      <c r="I1053" s="5">
        <v>6</v>
      </c>
      <c r="L1053" s="5">
        <v>5</v>
      </c>
      <c r="M1053" s="4" t="s">
        <v>4123</v>
      </c>
      <c r="N1053" s="4" t="s">
        <v>4124</v>
      </c>
      <c r="S1053" s="5" t="s">
        <v>2751</v>
      </c>
      <c r="T1053" s="5" t="s">
        <v>2752</v>
      </c>
      <c r="AC1053" s="5">
        <v>11</v>
      </c>
      <c r="AD1053" s="5" t="s">
        <v>263</v>
      </c>
      <c r="AE1053" s="5" t="s">
        <v>264</v>
      </c>
    </row>
    <row r="1054" spans="1:72" ht="13.5" customHeight="1">
      <c r="A1054" s="7" t="str">
        <f>HYPERLINK("http://kyu.snu.ac.kr/sdhj/index.jsp?type=hj/GK14671_00IM0001_041b.jpg","1801_수현내면_041b")</f>
        <v>1801_수현내면_041b</v>
      </c>
      <c r="B1054" s="4">
        <v>1801</v>
      </c>
      <c r="C1054" s="4" t="s">
        <v>5871</v>
      </c>
      <c r="D1054" s="4" t="s">
        <v>5872</v>
      </c>
      <c r="E1054" s="4">
        <v>1053</v>
      </c>
      <c r="F1054" s="5">
        <v>4</v>
      </c>
      <c r="G1054" s="5" t="s">
        <v>3862</v>
      </c>
      <c r="H1054" s="5" t="s">
        <v>3863</v>
      </c>
      <c r="I1054" s="5">
        <v>7</v>
      </c>
      <c r="J1054" s="5" t="s">
        <v>4361</v>
      </c>
      <c r="K1054" s="5" t="s">
        <v>4362</v>
      </c>
      <c r="L1054" s="5">
        <v>1</v>
      </c>
      <c r="M1054" s="4" t="s">
        <v>4363</v>
      </c>
      <c r="N1054" s="4" t="s">
        <v>4364</v>
      </c>
      <c r="T1054" s="5" t="s">
        <v>5680</v>
      </c>
      <c r="U1054" s="5" t="s">
        <v>100</v>
      </c>
      <c r="V1054" s="5" t="s">
        <v>101</v>
      </c>
      <c r="W1054" s="5" t="s">
        <v>1677</v>
      </c>
      <c r="X1054" s="5" t="s">
        <v>1678</v>
      </c>
      <c r="Y1054" s="5" t="s">
        <v>4365</v>
      </c>
      <c r="Z1054" s="5" t="s">
        <v>4366</v>
      </c>
      <c r="AC1054" s="5">
        <v>56</v>
      </c>
      <c r="AD1054" s="5" t="s">
        <v>237</v>
      </c>
      <c r="AE1054" s="5" t="s">
        <v>238</v>
      </c>
      <c r="AJ1054" s="5" t="s">
        <v>35</v>
      </c>
      <c r="AK1054" s="5" t="s">
        <v>36</v>
      </c>
      <c r="AL1054" s="5" t="s">
        <v>317</v>
      </c>
      <c r="AM1054" s="5" t="s">
        <v>318</v>
      </c>
      <c r="AT1054" s="5" t="s">
        <v>110</v>
      </c>
      <c r="AU1054" s="5" t="s">
        <v>111</v>
      </c>
      <c r="AV1054" s="5" t="s">
        <v>4367</v>
      </c>
      <c r="AW1054" s="5" t="s">
        <v>4368</v>
      </c>
      <c r="BG1054" s="5" t="s">
        <v>110</v>
      </c>
      <c r="BH1054" s="5" t="s">
        <v>111</v>
      </c>
      <c r="BI1054" s="5" t="s">
        <v>4369</v>
      </c>
      <c r="BJ1054" s="5" t="s">
        <v>4370</v>
      </c>
      <c r="BK1054" s="5" t="s">
        <v>110</v>
      </c>
      <c r="BL1054" s="5" t="s">
        <v>111</v>
      </c>
      <c r="BM1054" s="5" t="s">
        <v>2690</v>
      </c>
      <c r="BN1054" s="5" t="s">
        <v>2691</v>
      </c>
      <c r="BO1054" s="5" t="s">
        <v>110</v>
      </c>
      <c r="BP1054" s="5" t="s">
        <v>111</v>
      </c>
      <c r="BQ1054" s="5" t="s">
        <v>4371</v>
      </c>
      <c r="BR1054" s="5" t="s">
        <v>4372</v>
      </c>
      <c r="BS1054" s="5" t="s">
        <v>2869</v>
      </c>
      <c r="BT1054" s="5" t="s">
        <v>2870</v>
      </c>
    </row>
    <row r="1055" spans="1:72" ht="13.5" customHeight="1">
      <c r="A1055" s="7" t="str">
        <f>HYPERLINK("http://kyu.snu.ac.kr/sdhj/index.jsp?type=hj/GK14671_00IM0001_041b.jpg","1801_수현내면_041b")</f>
        <v>1801_수현내면_041b</v>
      </c>
      <c r="B1055" s="4">
        <v>1801</v>
      </c>
      <c r="C1055" s="4" t="s">
        <v>5873</v>
      </c>
      <c r="D1055" s="4" t="s">
        <v>5874</v>
      </c>
      <c r="E1055" s="4">
        <v>1054</v>
      </c>
      <c r="F1055" s="5">
        <v>4</v>
      </c>
      <c r="G1055" s="5" t="s">
        <v>3862</v>
      </c>
      <c r="H1055" s="5" t="s">
        <v>3863</v>
      </c>
      <c r="I1055" s="5">
        <v>7</v>
      </c>
      <c r="L1055" s="5">
        <v>1</v>
      </c>
      <c r="M1055" s="4" t="s">
        <v>4363</v>
      </c>
      <c r="N1055" s="4" t="s">
        <v>4364</v>
      </c>
      <c r="S1055" s="5" t="s">
        <v>126</v>
      </c>
      <c r="T1055" s="5" t="s">
        <v>127</v>
      </c>
      <c r="W1055" s="5" t="s">
        <v>775</v>
      </c>
      <c r="X1055" s="5" t="s">
        <v>776</v>
      </c>
      <c r="Y1055" s="5" t="s">
        <v>130</v>
      </c>
      <c r="Z1055" s="5" t="s">
        <v>131</v>
      </c>
      <c r="AC1055" s="5">
        <v>57</v>
      </c>
      <c r="AD1055" s="5" t="s">
        <v>2056</v>
      </c>
      <c r="AE1055" s="5" t="s">
        <v>2057</v>
      </c>
      <c r="AJ1055" s="5" t="s">
        <v>134</v>
      </c>
      <c r="AK1055" s="5" t="s">
        <v>135</v>
      </c>
      <c r="AL1055" s="5" t="s">
        <v>1168</v>
      </c>
      <c r="AM1055" s="5" t="s">
        <v>1169</v>
      </c>
      <c r="AT1055" s="5" t="s">
        <v>110</v>
      </c>
      <c r="AU1055" s="5" t="s">
        <v>111</v>
      </c>
      <c r="AV1055" s="5" t="s">
        <v>4373</v>
      </c>
      <c r="AW1055" s="5" t="s">
        <v>5875</v>
      </c>
      <c r="BG1055" s="5" t="s">
        <v>110</v>
      </c>
      <c r="BH1055" s="5" t="s">
        <v>111</v>
      </c>
      <c r="BI1055" s="5" t="s">
        <v>4374</v>
      </c>
      <c r="BJ1055" s="5" t="s">
        <v>3732</v>
      </c>
      <c r="BK1055" s="5" t="s">
        <v>110</v>
      </c>
      <c r="BL1055" s="5" t="s">
        <v>111</v>
      </c>
      <c r="BM1055" s="5" t="s">
        <v>4375</v>
      </c>
      <c r="BN1055" s="5" t="s">
        <v>3591</v>
      </c>
      <c r="BO1055" s="5" t="s">
        <v>110</v>
      </c>
      <c r="BP1055" s="5" t="s">
        <v>111</v>
      </c>
      <c r="BQ1055" s="5" t="s">
        <v>4376</v>
      </c>
      <c r="BR1055" s="5" t="s">
        <v>4377</v>
      </c>
      <c r="BS1055" s="5" t="s">
        <v>423</v>
      </c>
      <c r="BT1055" s="5" t="s">
        <v>424</v>
      </c>
    </row>
    <row r="1056" spans="1:72" ht="13.5" customHeight="1">
      <c r="A1056" s="7" t="str">
        <f>HYPERLINK("http://kyu.snu.ac.kr/sdhj/index.jsp?type=hj/GK14671_00IM0001_041b.jpg","1801_수현내면_041b")</f>
        <v>1801_수현내면_041b</v>
      </c>
      <c r="B1056" s="4">
        <v>1801</v>
      </c>
      <c r="C1056" s="4" t="s">
        <v>5504</v>
      </c>
      <c r="D1056" s="4" t="s">
        <v>5505</v>
      </c>
      <c r="E1056" s="4">
        <v>1055</v>
      </c>
      <c r="F1056" s="5">
        <v>4</v>
      </c>
      <c r="G1056" s="5" t="s">
        <v>3862</v>
      </c>
      <c r="H1056" s="5" t="s">
        <v>3863</v>
      </c>
      <c r="I1056" s="5">
        <v>7</v>
      </c>
      <c r="L1056" s="5">
        <v>1</v>
      </c>
      <c r="M1056" s="4" t="s">
        <v>4363</v>
      </c>
      <c r="N1056" s="4" t="s">
        <v>4364</v>
      </c>
      <c r="S1056" s="5" t="s">
        <v>4378</v>
      </c>
      <c r="T1056" s="5" t="s">
        <v>730</v>
      </c>
      <c r="U1056" s="5" t="s">
        <v>100</v>
      </c>
      <c r="V1056" s="5" t="s">
        <v>101</v>
      </c>
      <c r="W1056" s="5" t="s">
        <v>102</v>
      </c>
      <c r="X1056" s="5" t="s">
        <v>103</v>
      </c>
      <c r="Y1056" s="5" t="s">
        <v>4379</v>
      </c>
      <c r="Z1056" s="5" t="s">
        <v>4380</v>
      </c>
      <c r="AC1056" s="5">
        <v>28</v>
      </c>
      <c r="AD1056" s="5" t="s">
        <v>321</v>
      </c>
      <c r="AE1056" s="5" t="s">
        <v>322</v>
      </c>
      <c r="AF1056" s="5" t="s">
        <v>257</v>
      </c>
      <c r="AG1056" s="5" t="s">
        <v>258</v>
      </c>
    </row>
    <row r="1057" spans="1:72" ht="13.5" customHeight="1">
      <c r="A1057" s="7" t="str">
        <f>HYPERLINK("http://kyu.snu.ac.kr/sdhj/index.jsp?type=hj/GK14671_00IM0001_041b.jpg","1801_수현내면_041b")</f>
        <v>1801_수현내면_041b</v>
      </c>
      <c r="B1057" s="4">
        <v>1801</v>
      </c>
      <c r="C1057" s="4" t="s">
        <v>5298</v>
      </c>
      <c r="D1057" s="4" t="s">
        <v>5299</v>
      </c>
      <c r="E1057" s="4">
        <v>1056</v>
      </c>
      <c r="F1057" s="5">
        <v>4</v>
      </c>
      <c r="G1057" s="5" t="s">
        <v>3862</v>
      </c>
      <c r="H1057" s="5" t="s">
        <v>3863</v>
      </c>
      <c r="I1057" s="5">
        <v>7</v>
      </c>
      <c r="L1057" s="5">
        <v>1</v>
      </c>
      <c r="M1057" s="4" t="s">
        <v>4363</v>
      </c>
      <c r="N1057" s="4" t="s">
        <v>4364</v>
      </c>
      <c r="S1057" s="5" t="s">
        <v>362</v>
      </c>
      <c r="T1057" s="5" t="s">
        <v>363</v>
      </c>
      <c r="AC1057" s="5">
        <v>20</v>
      </c>
      <c r="AD1057" s="5" t="s">
        <v>469</v>
      </c>
      <c r="AE1057" s="5" t="s">
        <v>470</v>
      </c>
    </row>
    <row r="1058" spans="1:72" ht="13.5" customHeight="1">
      <c r="A1058" s="7" t="str">
        <f>HYPERLINK("http://kyu.snu.ac.kr/sdhj/index.jsp?type=hj/GK14671_00IM0001_041b.jpg","1801_수현내면_041b")</f>
        <v>1801_수현내면_041b</v>
      </c>
      <c r="B1058" s="4">
        <v>1801</v>
      </c>
      <c r="C1058" s="4" t="s">
        <v>5298</v>
      </c>
      <c r="D1058" s="4" t="s">
        <v>5299</v>
      </c>
      <c r="E1058" s="4">
        <v>1057</v>
      </c>
      <c r="F1058" s="5">
        <v>4</v>
      </c>
      <c r="G1058" s="5" t="s">
        <v>3862</v>
      </c>
      <c r="H1058" s="5" t="s">
        <v>3863</v>
      </c>
      <c r="I1058" s="5">
        <v>7</v>
      </c>
      <c r="L1058" s="5">
        <v>1</v>
      </c>
      <c r="M1058" s="4" t="s">
        <v>4363</v>
      </c>
      <c r="N1058" s="4" t="s">
        <v>4364</v>
      </c>
      <c r="S1058" s="5" t="s">
        <v>557</v>
      </c>
      <c r="T1058" s="5" t="s">
        <v>558</v>
      </c>
      <c r="U1058" s="5" t="s">
        <v>100</v>
      </c>
      <c r="V1058" s="5" t="s">
        <v>101</v>
      </c>
      <c r="Y1058" s="5" t="s">
        <v>4381</v>
      </c>
      <c r="Z1058" s="5" t="s">
        <v>4382</v>
      </c>
      <c r="AC1058" s="5">
        <v>26</v>
      </c>
      <c r="AD1058" s="5" t="s">
        <v>922</v>
      </c>
      <c r="AE1058" s="5" t="s">
        <v>923</v>
      </c>
    </row>
    <row r="1059" spans="1:72" ht="13.5" customHeight="1">
      <c r="A1059" s="7" t="str">
        <f>HYPERLINK("http://kyu.snu.ac.kr/sdhj/index.jsp?type=hj/GK14671_00IM0001_041b.jpg","1801_수현내면_041b")</f>
        <v>1801_수현내면_041b</v>
      </c>
      <c r="B1059" s="4">
        <v>1801</v>
      </c>
      <c r="C1059" s="4" t="s">
        <v>5298</v>
      </c>
      <c r="D1059" s="4" t="s">
        <v>5299</v>
      </c>
      <c r="E1059" s="4">
        <v>1058</v>
      </c>
      <c r="F1059" s="5">
        <v>4</v>
      </c>
      <c r="G1059" s="5" t="s">
        <v>3862</v>
      </c>
      <c r="H1059" s="5" t="s">
        <v>3863</v>
      </c>
      <c r="I1059" s="5">
        <v>7</v>
      </c>
      <c r="L1059" s="5">
        <v>1</v>
      </c>
      <c r="M1059" s="4" t="s">
        <v>4363</v>
      </c>
      <c r="N1059" s="4" t="s">
        <v>4364</v>
      </c>
      <c r="T1059" s="5" t="s">
        <v>5301</v>
      </c>
      <c r="U1059" s="5" t="s">
        <v>158</v>
      </c>
      <c r="V1059" s="5" t="s">
        <v>159</v>
      </c>
      <c r="Y1059" s="5" t="s">
        <v>4383</v>
      </c>
      <c r="Z1059" s="5" t="s">
        <v>4384</v>
      </c>
      <c r="AC1059" s="5">
        <v>37</v>
      </c>
      <c r="AD1059" s="5" t="s">
        <v>156</v>
      </c>
      <c r="AE1059" s="5" t="s">
        <v>157</v>
      </c>
    </row>
    <row r="1060" spans="1:72" ht="13.5" customHeight="1">
      <c r="A1060" s="7" t="str">
        <f>HYPERLINK("http://kyu.snu.ac.kr/sdhj/index.jsp?type=hj/GK14671_00IM0001_041b.jpg","1801_수현내면_041b")</f>
        <v>1801_수현내면_041b</v>
      </c>
      <c r="B1060" s="4">
        <v>1801</v>
      </c>
      <c r="C1060" s="4" t="s">
        <v>5298</v>
      </c>
      <c r="D1060" s="4" t="s">
        <v>5299</v>
      </c>
      <c r="E1060" s="4">
        <v>1059</v>
      </c>
      <c r="F1060" s="5">
        <v>4</v>
      </c>
      <c r="G1060" s="5" t="s">
        <v>3862</v>
      </c>
      <c r="H1060" s="5" t="s">
        <v>3863</v>
      </c>
      <c r="I1060" s="5">
        <v>7</v>
      </c>
      <c r="L1060" s="5">
        <v>2</v>
      </c>
      <c r="M1060" s="4" t="s">
        <v>2915</v>
      </c>
      <c r="N1060" s="4" t="s">
        <v>2916</v>
      </c>
      <c r="T1060" s="5" t="s">
        <v>5717</v>
      </c>
      <c r="U1060" s="5" t="s">
        <v>74</v>
      </c>
      <c r="V1060" s="5" t="s">
        <v>75</v>
      </c>
      <c r="W1060" s="5" t="s">
        <v>775</v>
      </c>
      <c r="X1060" s="5" t="s">
        <v>776</v>
      </c>
      <c r="Y1060" s="5" t="s">
        <v>2996</v>
      </c>
      <c r="Z1060" s="5" t="s">
        <v>2997</v>
      </c>
      <c r="AC1060" s="5">
        <v>54</v>
      </c>
      <c r="AD1060" s="5" t="s">
        <v>719</v>
      </c>
      <c r="AE1060" s="5" t="s">
        <v>720</v>
      </c>
      <c r="AJ1060" s="5" t="s">
        <v>35</v>
      </c>
      <c r="AK1060" s="5" t="s">
        <v>36</v>
      </c>
      <c r="AL1060" s="5" t="s">
        <v>1168</v>
      </c>
      <c r="AM1060" s="5" t="s">
        <v>1169</v>
      </c>
      <c r="AT1060" s="5" t="s">
        <v>1178</v>
      </c>
      <c r="AU1060" s="5" t="s">
        <v>1179</v>
      </c>
      <c r="AV1060" s="5" t="s">
        <v>4385</v>
      </c>
      <c r="AW1060" s="5" t="s">
        <v>4386</v>
      </c>
      <c r="BG1060" s="5" t="s">
        <v>1178</v>
      </c>
      <c r="BH1060" s="5" t="s">
        <v>1179</v>
      </c>
      <c r="BI1060" s="5" t="s">
        <v>4387</v>
      </c>
      <c r="BJ1060" s="5" t="s">
        <v>4388</v>
      </c>
      <c r="BK1060" s="5" t="s">
        <v>1178</v>
      </c>
      <c r="BL1060" s="5" t="s">
        <v>1179</v>
      </c>
      <c r="BM1060" s="5" t="s">
        <v>4389</v>
      </c>
      <c r="BN1060" s="5" t="s">
        <v>4390</v>
      </c>
      <c r="BO1060" s="5" t="s">
        <v>1178</v>
      </c>
      <c r="BP1060" s="5" t="s">
        <v>1179</v>
      </c>
      <c r="BQ1060" s="5" t="s">
        <v>4391</v>
      </c>
      <c r="BR1060" s="5" t="s">
        <v>4392</v>
      </c>
      <c r="BS1060" s="5" t="s">
        <v>1362</v>
      </c>
      <c r="BT1060" s="5" t="s">
        <v>1363</v>
      </c>
    </row>
    <row r="1061" spans="1:72" ht="13.5" customHeight="1">
      <c r="A1061" s="7" t="str">
        <f>HYPERLINK("http://kyu.snu.ac.kr/sdhj/index.jsp?type=hj/GK14671_00IM0001_041b.jpg","1801_수현내면_041b")</f>
        <v>1801_수현내면_041b</v>
      </c>
      <c r="B1061" s="4">
        <v>1801</v>
      </c>
      <c r="C1061" s="4" t="s">
        <v>5436</v>
      </c>
      <c r="D1061" s="4" t="s">
        <v>5437</v>
      </c>
      <c r="E1061" s="4">
        <v>1060</v>
      </c>
      <c r="F1061" s="5">
        <v>4</v>
      </c>
      <c r="G1061" s="5" t="s">
        <v>3862</v>
      </c>
      <c r="H1061" s="5" t="s">
        <v>3863</v>
      </c>
      <c r="I1061" s="5">
        <v>7</v>
      </c>
      <c r="L1061" s="5">
        <v>2</v>
      </c>
      <c r="M1061" s="4" t="s">
        <v>2915</v>
      </c>
      <c r="N1061" s="4" t="s">
        <v>2916</v>
      </c>
      <c r="S1061" s="5" t="s">
        <v>126</v>
      </c>
      <c r="T1061" s="5" t="s">
        <v>127</v>
      </c>
      <c r="W1061" s="5" t="s">
        <v>834</v>
      </c>
      <c r="X1061" s="5" t="s">
        <v>835</v>
      </c>
      <c r="Y1061" s="5" t="s">
        <v>342</v>
      </c>
      <c r="Z1061" s="5" t="s">
        <v>343</v>
      </c>
      <c r="AC1061" s="5">
        <v>44</v>
      </c>
      <c r="AD1061" s="5" t="s">
        <v>152</v>
      </c>
      <c r="AE1061" s="5" t="s">
        <v>153</v>
      </c>
      <c r="AJ1061" s="5" t="s">
        <v>35</v>
      </c>
      <c r="AK1061" s="5" t="s">
        <v>36</v>
      </c>
      <c r="AL1061" s="5" t="s">
        <v>2475</v>
      </c>
      <c r="AM1061" s="5" t="s">
        <v>2476</v>
      </c>
      <c r="AT1061" s="5" t="s">
        <v>1178</v>
      </c>
      <c r="AU1061" s="5" t="s">
        <v>1179</v>
      </c>
      <c r="AV1061" s="5" t="s">
        <v>4393</v>
      </c>
      <c r="AW1061" s="5" t="s">
        <v>4394</v>
      </c>
      <c r="BG1061" s="5" t="s">
        <v>1178</v>
      </c>
      <c r="BH1061" s="5" t="s">
        <v>1179</v>
      </c>
      <c r="BI1061" s="5" t="s">
        <v>1103</v>
      </c>
      <c r="BJ1061" s="5" t="s">
        <v>1104</v>
      </c>
      <c r="BK1061" s="5" t="s">
        <v>1178</v>
      </c>
      <c r="BL1061" s="5" t="s">
        <v>1179</v>
      </c>
      <c r="BM1061" s="5" t="s">
        <v>1767</v>
      </c>
      <c r="BN1061" s="5" t="s">
        <v>1768</v>
      </c>
      <c r="BO1061" s="5" t="s">
        <v>1178</v>
      </c>
      <c r="BP1061" s="5" t="s">
        <v>1179</v>
      </c>
      <c r="BQ1061" s="5" t="s">
        <v>4395</v>
      </c>
      <c r="BR1061" s="5" t="s">
        <v>4396</v>
      </c>
      <c r="BS1061" s="5" t="s">
        <v>82</v>
      </c>
      <c r="BT1061" s="5" t="s">
        <v>83</v>
      </c>
    </row>
    <row r="1062" spans="1:72" ht="13.5" customHeight="1">
      <c r="A1062" s="7" t="str">
        <f>HYPERLINK("http://kyu.snu.ac.kr/sdhj/index.jsp?type=hj/GK14671_00IM0001_041b.jpg","1801_수현내면_041b")</f>
        <v>1801_수현내면_041b</v>
      </c>
      <c r="B1062" s="4">
        <v>1801</v>
      </c>
      <c r="C1062" s="4" t="s">
        <v>5876</v>
      </c>
      <c r="D1062" s="4" t="s">
        <v>5877</v>
      </c>
      <c r="E1062" s="4">
        <v>1061</v>
      </c>
      <c r="F1062" s="5">
        <v>4</v>
      </c>
      <c r="G1062" s="5" t="s">
        <v>3862</v>
      </c>
      <c r="H1062" s="5" t="s">
        <v>3863</v>
      </c>
      <c r="I1062" s="5">
        <v>7</v>
      </c>
      <c r="L1062" s="5">
        <v>2</v>
      </c>
      <c r="M1062" s="4" t="s">
        <v>2915</v>
      </c>
      <c r="N1062" s="4" t="s">
        <v>2916</v>
      </c>
      <c r="S1062" s="5" t="s">
        <v>362</v>
      </c>
      <c r="T1062" s="5" t="s">
        <v>363</v>
      </c>
      <c r="AC1062" s="5">
        <v>8</v>
      </c>
      <c r="AD1062" s="5" t="s">
        <v>524</v>
      </c>
      <c r="AE1062" s="5" t="s">
        <v>525</v>
      </c>
    </row>
    <row r="1063" spans="1:72" ht="13.5" customHeight="1">
      <c r="A1063" s="7" t="str">
        <f>HYPERLINK("http://kyu.snu.ac.kr/sdhj/index.jsp?type=hj/GK14671_00IM0001_041b.jpg","1801_수현내면_041b")</f>
        <v>1801_수현내면_041b</v>
      </c>
      <c r="B1063" s="4">
        <v>1801</v>
      </c>
      <c r="C1063" s="4" t="s">
        <v>5344</v>
      </c>
      <c r="D1063" s="4" t="s">
        <v>5345</v>
      </c>
      <c r="E1063" s="4">
        <v>1062</v>
      </c>
      <c r="F1063" s="5">
        <v>4</v>
      </c>
      <c r="G1063" s="5" t="s">
        <v>3862</v>
      </c>
      <c r="H1063" s="5" t="s">
        <v>3863</v>
      </c>
      <c r="I1063" s="5">
        <v>7</v>
      </c>
      <c r="L1063" s="5">
        <v>3</v>
      </c>
      <c r="M1063" s="4" t="s">
        <v>4397</v>
      </c>
      <c r="N1063" s="4" t="s">
        <v>4398</v>
      </c>
      <c r="T1063" s="5" t="s">
        <v>5526</v>
      </c>
      <c r="U1063" s="5" t="s">
        <v>1378</v>
      </c>
      <c r="V1063" s="5" t="s">
        <v>1379</v>
      </c>
      <c r="W1063" s="5" t="s">
        <v>3384</v>
      </c>
      <c r="X1063" s="5" t="s">
        <v>3385</v>
      </c>
      <c r="Y1063" s="5" t="s">
        <v>4399</v>
      </c>
      <c r="Z1063" s="5" t="s">
        <v>4400</v>
      </c>
      <c r="AC1063" s="5">
        <v>54</v>
      </c>
      <c r="AD1063" s="5" t="s">
        <v>719</v>
      </c>
      <c r="AE1063" s="5" t="s">
        <v>720</v>
      </c>
      <c r="AJ1063" s="5" t="s">
        <v>35</v>
      </c>
      <c r="AK1063" s="5" t="s">
        <v>36</v>
      </c>
      <c r="AL1063" s="5" t="s">
        <v>3373</v>
      </c>
      <c r="AM1063" s="5" t="s">
        <v>3374</v>
      </c>
      <c r="AT1063" s="5" t="s">
        <v>1178</v>
      </c>
      <c r="AU1063" s="5" t="s">
        <v>1179</v>
      </c>
      <c r="AV1063" s="5" t="s">
        <v>3554</v>
      </c>
      <c r="AW1063" s="5" t="s">
        <v>3555</v>
      </c>
      <c r="BG1063" s="5" t="s">
        <v>1178</v>
      </c>
      <c r="BH1063" s="5" t="s">
        <v>1179</v>
      </c>
      <c r="BI1063" s="5" t="s">
        <v>4210</v>
      </c>
      <c r="BJ1063" s="5" t="s">
        <v>4211</v>
      </c>
      <c r="BK1063" s="5" t="s">
        <v>1178</v>
      </c>
      <c r="BL1063" s="5" t="s">
        <v>1179</v>
      </c>
      <c r="BM1063" s="5" t="s">
        <v>4401</v>
      </c>
      <c r="BN1063" s="5" t="s">
        <v>4402</v>
      </c>
      <c r="BO1063" s="5" t="s">
        <v>1178</v>
      </c>
      <c r="BP1063" s="5" t="s">
        <v>1179</v>
      </c>
      <c r="BQ1063" s="5" t="s">
        <v>4403</v>
      </c>
      <c r="BR1063" s="5" t="s">
        <v>4404</v>
      </c>
      <c r="BS1063" s="5" t="s">
        <v>82</v>
      </c>
      <c r="BT1063" s="5" t="s">
        <v>83</v>
      </c>
    </row>
    <row r="1064" spans="1:72" ht="13.5" customHeight="1">
      <c r="A1064" s="7" t="str">
        <f>HYPERLINK("http://kyu.snu.ac.kr/sdhj/index.jsp?type=hj/GK14671_00IM0001_041b.jpg","1801_수현내면_041b")</f>
        <v>1801_수현내면_041b</v>
      </c>
      <c r="B1064" s="4">
        <v>1801</v>
      </c>
      <c r="C1064" s="4" t="s">
        <v>5251</v>
      </c>
      <c r="D1064" s="4" t="s">
        <v>5252</v>
      </c>
      <c r="E1064" s="4">
        <v>1063</v>
      </c>
      <c r="F1064" s="5">
        <v>4</v>
      </c>
      <c r="G1064" s="5" t="s">
        <v>3862</v>
      </c>
      <c r="H1064" s="5" t="s">
        <v>3863</v>
      </c>
      <c r="I1064" s="5">
        <v>7</v>
      </c>
      <c r="L1064" s="5">
        <v>3</v>
      </c>
      <c r="M1064" s="4" t="s">
        <v>4397</v>
      </c>
      <c r="N1064" s="4" t="s">
        <v>4398</v>
      </c>
      <c r="S1064" s="5" t="s">
        <v>362</v>
      </c>
      <c r="T1064" s="5" t="s">
        <v>363</v>
      </c>
      <c r="AC1064" s="5">
        <v>11</v>
      </c>
      <c r="AD1064" s="5" t="s">
        <v>263</v>
      </c>
      <c r="AE1064" s="5" t="s">
        <v>264</v>
      </c>
    </row>
    <row r="1065" spans="1:72" ht="13.5" customHeight="1">
      <c r="A1065" s="7" t="str">
        <f>HYPERLINK("http://kyu.snu.ac.kr/sdhj/index.jsp?type=hj/GK14671_00IM0001_041b.jpg","1801_수현내면_041b")</f>
        <v>1801_수현내면_041b</v>
      </c>
      <c r="B1065" s="4">
        <v>1801</v>
      </c>
      <c r="C1065" s="4" t="s">
        <v>5531</v>
      </c>
      <c r="D1065" s="4" t="s">
        <v>5532</v>
      </c>
      <c r="E1065" s="4">
        <v>1064</v>
      </c>
      <c r="F1065" s="5">
        <v>4</v>
      </c>
      <c r="G1065" s="5" t="s">
        <v>3862</v>
      </c>
      <c r="H1065" s="5" t="s">
        <v>3863</v>
      </c>
      <c r="I1065" s="5">
        <v>7</v>
      </c>
      <c r="L1065" s="5">
        <v>4</v>
      </c>
      <c r="M1065" s="4" t="s">
        <v>4405</v>
      </c>
      <c r="N1065" s="4" t="s">
        <v>4406</v>
      </c>
      <c r="T1065" s="5" t="s">
        <v>5464</v>
      </c>
      <c r="U1065" s="5" t="s">
        <v>3599</v>
      </c>
      <c r="V1065" s="5" t="s">
        <v>3600</v>
      </c>
      <c r="W1065" s="5" t="s">
        <v>76</v>
      </c>
      <c r="X1065" s="5" t="s">
        <v>77</v>
      </c>
      <c r="Y1065" s="5" t="s">
        <v>4407</v>
      </c>
      <c r="Z1065" s="5" t="s">
        <v>4408</v>
      </c>
      <c r="AC1065" s="5">
        <v>48</v>
      </c>
      <c r="AD1065" s="5" t="s">
        <v>453</v>
      </c>
      <c r="AE1065" s="5" t="s">
        <v>454</v>
      </c>
      <c r="AJ1065" s="5" t="s">
        <v>35</v>
      </c>
      <c r="AK1065" s="5" t="s">
        <v>36</v>
      </c>
      <c r="AL1065" s="5" t="s">
        <v>82</v>
      </c>
      <c r="AM1065" s="5" t="s">
        <v>83</v>
      </c>
      <c r="AT1065" s="5" t="s">
        <v>346</v>
      </c>
      <c r="AU1065" s="5" t="s">
        <v>347</v>
      </c>
      <c r="AV1065" s="5" t="s">
        <v>4409</v>
      </c>
      <c r="AW1065" s="5" t="s">
        <v>3947</v>
      </c>
      <c r="BG1065" s="5" t="s">
        <v>346</v>
      </c>
      <c r="BH1065" s="5" t="s">
        <v>347</v>
      </c>
      <c r="BI1065" s="5" t="s">
        <v>4410</v>
      </c>
      <c r="BJ1065" s="5" t="s">
        <v>4411</v>
      </c>
      <c r="BK1065" s="5" t="s">
        <v>346</v>
      </c>
      <c r="BL1065" s="5" t="s">
        <v>347</v>
      </c>
      <c r="BM1065" s="5" t="s">
        <v>4412</v>
      </c>
      <c r="BN1065" s="5" t="s">
        <v>4413</v>
      </c>
      <c r="BO1065" s="5" t="s">
        <v>346</v>
      </c>
      <c r="BP1065" s="5" t="s">
        <v>347</v>
      </c>
      <c r="BQ1065" s="5" t="s">
        <v>4414</v>
      </c>
      <c r="BR1065" s="5" t="s">
        <v>4415</v>
      </c>
      <c r="BS1065" s="5" t="s">
        <v>82</v>
      </c>
      <c r="BT1065" s="5" t="s">
        <v>83</v>
      </c>
    </row>
    <row r="1066" spans="1:72" ht="13.5" customHeight="1">
      <c r="A1066" s="7" t="str">
        <f>HYPERLINK("http://kyu.snu.ac.kr/sdhj/index.jsp?type=hj/GK14671_00IM0001_041b.jpg","1801_수현내면_041b")</f>
        <v>1801_수현내면_041b</v>
      </c>
      <c r="B1066" s="4">
        <v>1801</v>
      </c>
      <c r="C1066" s="4" t="s">
        <v>5465</v>
      </c>
      <c r="D1066" s="4" t="s">
        <v>5188</v>
      </c>
      <c r="E1066" s="4">
        <v>1065</v>
      </c>
      <c r="F1066" s="5">
        <v>4</v>
      </c>
      <c r="G1066" s="5" t="s">
        <v>3862</v>
      </c>
      <c r="H1066" s="5" t="s">
        <v>3863</v>
      </c>
      <c r="I1066" s="5">
        <v>7</v>
      </c>
      <c r="L1066" s="5">
        <v>4</v>
      </c>
      <c r="M1066" s="4" t="s">
        <v>4405</v>
      </c>
      <c r="N1066" s="4" t="s">
        <v>4406</v>
      </c>
      <c r="S1066" s="5" t="s">
        <v>126</v>
      </c>
      <c r="T1066" s="5" t="s">
        <v>127</v>
      </c>
      <c r="W1066" s="5" t="s">
        <v>378</v>
      </c>
      <c r="X1066" s="5" t="s">
        <v>379</v>
      </c>
      <c r="Y1066" s="5" t="s">
        <v>342</v>
      </c>
      <c r="Z1066" s="5" t="s">
        <v>343</v>
      </c>
      <c r="AC1066" s="5">
        <v>40</v>
      </c>
      <c r="AD1066" s="5" t="s">
        <v>604</v>
      </c>
      <c r="AE1066" s="5" t="s">
        <v>605</v>
      </c>
      <c r="AJ1066" s="5" t="s">
        <v>35</v>
      </c>
      <c r="AK1066" s="5" t="s">
        <v>36</v>
      </c>
      <c r="AL1066" s="5" t="s">
        <v>380</v>
      </c>
      <c r="AM1066" s="5" t="s">
        <v>381</v>
      </c>
      <c r="AT1066" s="5" t="s">
        <v>346</v>
      </c>
      <c r="AU1066" s="5" t="s">
        <v>347</v>
      </c>
      <c r="AV1066" s="5" t="s">
        <v>957</v>
      </c>
      <c r="AW1066" s="5" t="s">
        <v>958</v>
      </c>
      <c r="BG1066" s="5" t="s">
        <v>346</v>
      </c>
      <c r="BH1066" s="5" t="s">
        <v>347</v>
      </c>
      <c r="BI1066" s="5" t="s">
        <v>4416</v>
      </c>
      <c r="BJ1066" s="5" t="s">
        <v>4417</v>
      </c>
      <c r="BK1066" s="5" t="s">
        <v>346</v>
      </c>
      <c r="BL1066" s="5" t="s">
        <v>347</v>
      </c>
      <c r="BM1066" s="5" t="s">
        <v>930</v>
      </c>
      <c r="BN1066" s="5" t="s">
        <v>931</v>
      </c>
      <c r="BO1066" s="5" t="s">
        <v>346</v>
      </c>
      <c r="BP1066" s="5" t="s">
        <v>347</v>
      </c>
      <c r="BQ1066" s="5" t="s">
        <v>4418</v>
      </c>
      <c r="BR1066" s="5" t="s">
        <v>5878</v>
      </c>
      <c r="BS1066" s="5" t="s">
        <v>82</v>
      </c>
      <c r="BT1066" s="5" t="s">
        <v>83</v>
      </c>
    </row>
    <row r="1067" spans="1:72" ht="13.5" customHeight="1">
      <c r="A1067" s="7" t="str">
        <f>HYPERLINK("http://kyu.snu.ac.kr/sdhj/index.jsp?type=hj/GK14671_00IM0001_041b.jpg","1801_수현내면_041b")</f>
        <v>1801_수현내면_041b</v>
      </c>
      <c r="B1067" s="4">
        <v>1801</v>
      </c>
      <c r="C1067" s="4" t="s">
        <v>5879</v>
      </c>
      <c r="D1067" s="4" t="s">
        <v>5880</v>
      </c>
      <c r="E1067" s="4">
        <v>1066</v>
      </c>
      <c r="F1067" s="5">
        <v>4</v>
      </c>
      <c r="G1067" s="5" t="s">
        <v>3862</v>
      </c>
      <c r="H1067" s="5" t="s">
        <v>3863</v>
      </c>
      <c r="I1067" s="5">
        <v>7</v>
      </c>
      <c r="L1067" s="5">
        <v>5</v>
      </c>
      <c r="M1067" s="4" t="s">
        <v>4419</v>
      </c>
      <c r="N1067" s="4" t="s">
        <v>4420</v>
      </c>
      <c r="O1067" s="5" t="s">
        <v>14</v>
      </c>
      <c r="P1067" s="5" t="s">
        <v>15</v>
      </c>
      <c r="T1067" s="5" t="s">
        <v>5297</v>
      </c>
      <c r="U1067" s="5" t="s">
        <v>1378</v>
      </c>
      <c r="V1067" s="5" t="s">
        <v>1379</v>
      </c>
      <c r="W1067" s="5" t="s">
        <v>5881</v>
      </c>
      <c r="X1067" s="5" t="s">
        <v>5882</v>
      </c>
      <c r="Y1067" s="5" t="s">
        <v>5883</v>
      </c>
      <c r="Z1067" s="5" t="s">
        <v>5884</v>
      </c>
      <c r="AC1067" s="5">
        <v>51</v>
      </c>
      <c r="AD1067" s="5" t="s">
        <v>1042</v>
      </c>
      <c r="AE1067" s="5" t="s">
        <v>1043</v>
      </c>
      <c r="AJ1067" s="5" t="s">
        <v>35</v>
      </c>
      <c r="AK1067" s="5" t="s">
        <v>36</v>
      </c>
      <c r="AL1067" s="5" t="s">
        <v>1287</v>
      </c>
      <c r="AM1067" s="5" t="s">
        <v>1288</v>
      </c>
      <c r="AT1067" s="5" t="s">
        <v>1178</v>
      </c>
      <c r="AU1067" s="5" t="s">
        <v>1179</v>
      </c>
      <c r="AV1067" s="5" t="s">
        <v>1103</v>
      </c>
      <c r="AW1067" s="5" t="s">
        <v>1104</v>
      </c>
      <c r="BG1067" s="5" t="s">
        <v>1178</v>
      </c>
      <c r="BH1067" s="5" t="s">
        <v>1179</v>
      </c>
      <c r="BI1067" s="5" t="s">
        <v>150</v>
      </c>
      <c r="BJ1067" s="5" t="s">
        <v>151</v>
      </c>
      <c r="BK1067" s="5" t="s">
        <v>1178</v>
      </c>
      <c r="BL1067" s="5" t="s">
        <v>1179</v>
      </c>
      <c r="BM1067" s="5" t="s">
        <v>4421</v>
      </c>
      <c r="BN1067" s="5" t="s">
        <v>4422</v>
      </c>
      <c r="BO1067" s="5" t="s">
        <v>1178</v>
      </c>
      <c r="BP1067" s="5" t="s">
        <v>1179</v>
      </c>
      <c r="BQ1067" s="5" t="s">
        <v>4423</v>
      </c>
      <c r="BR1067" s="5" t="s">
        <v>4424</v>
      </c>
      <c r="BS1067" s="5" t="s">
        <v>354</v>
      </c>
      <c r="BT1067" s="5" t="s">
        <v>355</v>
      </c>
    </row>
    <row r="1068" spans="1:72" ht="13.5" customHeight="1">
      <c r="A1068" s="7" t="str">
        <f>HYPERLINK("http://kyu.snu.ac.kr/sdhj/index.jsp?type=hj/GK14671_00IM0001_041b.jpg","1801_수현내면_041b")</f>
        <v>1801_수현내면_041b</v>
      </c>
      <c r="B1068" s="4">
        <v>1801</v>
      </c>
      <c r="C1068" s="4" t="s">
        <v>5471</v>
      </c>
      <c r="D1068" s="4" t="s">
        <v>5472</v>
      </c>
      <c r="E1068" s="4">
        <v>1067</v>
      </c>
      <c r="F1068" s="5">
        <v>4</v>
      </c>
      <c r="G1068" s="5" t="s">
        <v>3862</v>
      </c>
      <c r="H1068" s="5" t="s">
        <v>3863</v>
      </c>
      <c r="I1068" s="5">
        <v>7</v>
      </c>
      <c r="L1068" s="5">
        <v>5</v>
      </c>
      <c r="M1068" s="4" t="s">
        <v>4419</v>
      </c>
      <c r="N1068" s="4" t="s">
        <v>4420</v>
      </c>
      <c r="S1068" s="5" t="s">
        <v>126</v>
      </c>
      <c r="T1068" s="5" t="s">
        <v>127</v>
      </c>
      <c r="W1068" s="5" t="s">
        <v>2065</v>
      </c>
      <c r="X1068" s="5" t="s">
        <v>244</v>
      </c>
      <c r="Y1068" s="5" t="s">
        <v>342</v>
      </c>
      <c r="Z1068" s="5" t="s">
        <v>343</v>
      </c>
      <c r="AC1068" s="5">
        <v>43</v>
      </c>
      <c r="AD1068" s="5" t="s">
        <v>780</v>
      </c>
      <c r="AE1068" s="5" t="s">
        <v>781</v>
      </c>
      <c r="AJ1068" s="5" t="s">
        <v>35</v>
      </c>
      <c r="AK1068" s="5" t="s">
        <v>36</v>
      </c>
      <c r="AL1068" s="5" t="s">
        <v>1846</v>
      </c>
      <c r="AM1068" s="5" t="s">
        <v>1847</v>
      </c>
      <c r="AT1068" s="5" t="s">
        <v>1178</v>
      </c>
      <c r="AU1068" s="5" t="s">
        <v>1179</v>
      </c>
      <c r="AV1068" s="5" t="s">
        <v>4177</v>
      </c>
      <c r="AW1068" s="5" t="s">
        <v>4178</v>
      </c>
      <c r="BG1068" s="5" t="s">
        <v>1178</v>
      </c>
      <c r="BH1068" s="5" t="s">
        <v>1179</v>
      </c>
      <c r="BI1068" s="5" t="s">
        <v>4425</v>
      </c>
      <c r="BJ1068" s="5" t="s">
        <v>4426</v>
      </c>
      <c r="BK1068" s="5" t="s">
        <v>1178</v>
      </c>
      <c r="BL1068" s="5" t="s">
        <v>1179</v>
      </c>
      <c r="BM1068" s="5" t="s">
        <v>4427</v>
      </c>
      <c r="BN1068" s="5" t="s">
        <v>4428</v>
      </c>
      <c r="BO1068" s="5" t="s">
        <v>1178</v>
      </c>
      <c r="BP1068" s="5" t="s">
        <v>1179</v>
      </c>
      <c r="BQ1068" s="5" t="s">
        <v>4429</v>
      </c>
      <c r="BR1068" s="5" t="s">
        <v>4430</v>
      </c>
      <c r="BS1068" s="5" t="s">
        <v>509</v>
      </c>
      <c r="BT1068" s="5" t="s">
        <v>510</v>
      </c>
    </row>
    <row r="1069" spans="1:72" ht="13.5" customHeight="1">
      <c r="A1069" s="7" t="str">
        <f>HYPERLINK("http://kyu.snu.ac.kr/sdhj/index.jsp?type=hj/GK14671_00IM0001_041b.jpg","1801_수현내면_041b")</f>
        <v>1801_수현내면_041b</v>
      </c>
      <c r="B1069" s="4">
        <v>1801</v>
      </c>
      <c r="C1069" s="4" t="s">
        <v>5384</v>
      </c>
      <c r="D1069" s="4" t="s">
        <v>5385</v>
      </c>
      <c r="E1069" s="4">
        <v>1068</v>
      </c>
      <c r="F1069" s="5">
        <v>4</v>
      </c>
      <c r="G1069" s="5" t="s">
        <v>3862</v>
      </c>
      <c r="H1069" s="5" t="s">
        <v>3863</v>
      </c>
      <c r="I1069" s="5">
        <v>7</v>
      </c>
      <c r="L1069" s="5">
        <v>5</v>
      </c>
      <c r="M1069" s="4" t="s">
        <v>4419</v>
      </c>
      <c r="N1069" s="4" t="s">
        <v>4420</v>
      </c>
      <c r="S1069" s="5" t="s">
        <v>362</v>
      </c>
      <c r="T1069" s="5" t="s">
        <v>363</v>
      </c>
      <c r="AC1069" s="5">
        <v>2</v>
      </c>
      <c r="AD1069" s="5" t="s">
        <v>80</v>
      </c>
      <c r="AE1069" s="5" t="s">
        <v>81</v>
      </c>
    </row>
    <row r="1070" spans="1:72" ht="13.5" customHeight="1">
      <c r="A1070" s="7" t="str">
        <f>HYPERLINK("http://kyu.snu.ac.kr/sdhj/index.jsp?type=hj/GK14671_00IM0001_041b.jpg","1801_수현내면_041b")</f>
        <v>1801_수현내면_041b</v>
      </c>
      <c r="B1070" s="4">
        <v>1801</v>
      </c>
      <c r="C1070" s="4" t="s">
        <v>5298</v>
      </c>
      <c r="D1070" s="4" t="s">
        <v>5299</v>
      </c>
      <c r="E1070" s="4">
        <v>1069</v>
      </c>
      <c r="F1070" s="5">
        <v>4</v>
      </c>
      <c r="G1070" s="5" t="s">
        <v>3862</v>
      </c>
      <c r="H1070" s="5" t="s">
        <v>3863</v>
      </c>
      <c r="I1070" s="5">
        <v>8</v>
      </c>
      <c r="J1070" s="5" t="s">
        <v>4326</v>
      </c>
      <c r="K1070" s="5" t="s">
        <v>4327</v>
      </c>
      <c r="L1070" s="5">
        <v>1</v>
      </c>
      <c r="M1070" s="4" t="s">
        <v>2030</v>
      </c>
      <c r="N1070" s="4" t="s">
        <v>2031</v>
      </c>
      <c r="T1070" s="5" t="s">
        <v>5623</v>
      </c>
      <c r="U1070" s="5" t="s">
        <v>74</v>
      </c>
      <c r="V1070" s="5" t="s">
        <v>75</v>
      </c>
      <c r="W1070" s="5" t="s">
        <v>920</v>
      </c>
      <c r="X1070" s="5" t="s">
        <v>921</v>
      </c>
      <c r="Y1070" s="5" t="s">
        <v>1413</v>
      </c>
      <c r="Z1070" s="5" t="s">
        <v>1414</v>
      </c>
      <c r="AC1070" s="5">
        <v>66</v>
      </c>
      <c r="AD1070" s="5" t="s">
        <v>237</v>
      </c>
      <c r="AE1070" s="5" t="s">
        <v>238</v>
      </c>
      <c r="AJ1070" s="5" t="s">
        <v>35</v>
      </c>
      <c r="AK1070" s="5" t="s">
        <v>36</v>
      </c>
      <c r="AL1070" s="5" t="s">
        <v>390</v>
      </c>
      <c r="AM1070" s="5" t="s">
        <v>391</v>
      </c>
      <c r="AT1070" s="5" t="s">
        <v>1178</v>
      </c>
      <c r="AU1070" s="5" t="s">
        <v>1179</v>
      </c>
      <c r="AV1070" s="5" t="s">
        <v>4431</v>
      </c>
      <c r="AW1070" s="5" t="s">
        <v>4432</v>
      </c>
      <c r="BG1070" s="5" t="s">
        <v>1178</v>
      </c>
      <c r="BH1070" s="5" t="s">
        <v>1179</v>
      </c>
      <c r="BI1070" s="5" t="s">
        <v>2112</v>
      </c>
      <c r="BJ1070" s="5" t="s">
        <v>2113</v>
      </c>
      <c r="BK1070" s="5" t="s">
        <v>1174</v>
      </c>
      <c r="BL1070" s="5" t="s">
        <v>1175</v>
      </c>
      <c r="BM1070" s="5" t="s">
        <v>2300</v>
      </c>
      <c r="BN1070" s="5" t="s">
        <v>2301</v>
      </c>
      <c r="BO1070" s="5" t="s">
        <v>4433</v>
      </c>
      <c r="BP1070" s="5" t="s">
        <v>4434</v>
      </c>
      <c r="BQ1070" s="5" t="s">
        <v>4435</v>
      </c>
      <c r="BR1070" s="5" t="s">
        <v>4436</v>
      </c>
      <c r="BS1070" s="5" t="s">
        <v>1362</v>
      </c>
      <c r="BT1070" s="5" t="s">
        <v>1363</v>
      </c>
    </row>
    <row r="1071" spans="1:72" ht="13.5" customHeight="1">
      <c r="A1071" s="7" t="str">
        <f>HYPERLINK("http://kyu.snu.ac.kr/sdhj/index.jsp?type=hj/GK14671_00IM0001_041b.jpg","1801_수현내면_041b")</f>
        <v>1801_수현내면_041b</v>
      </c>
      <c r="B1071" s="4">
        <v>1801</v>
      </c>
      <c r="C1071" s="4" t="s">
        <v>5736</v>
      </c>
      <c r="D1071" s="4" t="s">
        <v>5737</v>
      </c>
      <c r="E1071" s="4">
        <v>1070</v>
      </c>
      <c r="F1071" s="5">
        <v>4</v>
      </c>
      <c r="G1071" s="5" t="s">
        <v>3862</v>
      </c>
      <c r="H1071" s="5" t="s">
        <v>3863</v>
      </c>
      <c r="I1071" s="5">
        <v>8</v>
      </c>
      <c r="L1071" s="5">
        <v>1</v>
      </c>
      <c r="M1071" s="4" t="s">
        <v>2030</v>
      </c>
      <c r="N1071" s="4" t="s">
        <v>2031</v>
      </c>
      <c r="S1071" s="5" t="s">
        <v>126</v>
      </c>
      <c r="T1071" s="5" t="s">
        <v>127</v>
      </c>
      <c r="W1071" s="5" t="s">
        <v>542</v>
      </c>
      <c r="X1071" s="5" t="s">
        <v>543</v>
      </c>
      <c r="Y1071" s="5" t="s">
        <v>342</v>
      </c>
      <c r="Z1071" s="5" t="s">
        <v>343</v>
      </c>
      <c r="AC1071" s="5">
        <v>51</v>
      </c>
      <c r="AD1071" s="5" t="s">
        <v>1042</v>
      </c>
      <c r="AE1071" s="5" t="s">
        <v>1043</v>
      </c>
      <c r="AJ1071" s="5" t="s">
        <v>35</v>
      </c>
      <c r="AK1071" s="5" t="s">
        <v>36</v>
      </c>
      <c r="AL1071" s="5" t="s">
        <v>2181</v>
      </c>
      <c r="AM1071" s="5" t="s">
        <v>2182</v>
      </c>
      <c r="AT1071" s="5" t="s">
        <v>1178</v>
      </c>
      <c r="AU1071" s="5" t="s">
        <v>1179</v>
      </c>
      <c r="AV1071" s="5" t="s">
        <v>4437</v>
      </c>
      <c r="AW1071" s="5" t="s">
        <v>4438</v>
      </c>
      <c r="BG1071" s="5" t="s">
        <v>1178</v>
      </c>
      <c r="BH1071" s="5" t="s">
        <v>1179</v>
      </c>
      <c r="BI1071" s="5" t="s">
        <v>4439</v>
      </c>
      <c r="BJ1071" s="5" t="s">
        <v>3370</v>
      </c>
      <c r="BK1071" s="5" t="s">
        <v>1178</v>
      </c>
      <c r="BL1071" s="5" t="s">
        <v>1179</v>
      </c>
      <c r="BM1071" s="5" t="s">
        <v>4440</v>
      </c>
      <c r="BN1071" s="5" t="s">
        <v>4441</v>
      </c>
      <c r="BO1071" s="5" t="s">
        <v>1178</v>
      </c>
      <c r="BP1071" s="5" t="s">
        <v>1179</v>
      </c>
      <c r="BQ1071" s="5" t="s">
        <v>4442</v>
      </c>
      <c r="BR1071" s="5" t="s">
        <v>4443</v>
      </c>
      <c r="BS1071" s="5" t="s">
        <v>380</v>
      </c>
      <c r="BT1071" s="5" t="s">
        <v>381</v>
      </c>
    </row>
    <row r="1072" spans="1:72" ht="13.5" customHeight="1">
      <c r="A1072" s="7" t="str">
        <f>HYPERLINK("http://kyu.snu.ac.kr/sdhj/index.jsp?type=hj/GK14671_00IM0001_041b.jpg","1801_수현내면_041b")</f>
        <v>1801_수현내면_041b</v>
      </c>
      <c r="B1072" s="4">
        <v>1801</v>
      </c>
      <c r="C1072" s="4" t="s">
        <v>5251</v>
      </c>
      <c r="D1072" s="4" t="s">
        <v>5252</v>
      </c>
      <c r="E1072" s="4">
        <v>1071</v>
      </c>
      <c r="F1072" s="5">
        <v>4</v>
      </c>
      <c r="G1072" s="5" t="s">
        <v>3862</v>
      </c>
      <c r="H1072" s="5" t="s">
        <v>3863</v>
      </c>
      <c r="I1072" s="5">
        <v>8</v>
      </c>
      <c r="L1072" s="5">
        <v>1</v>
      </c>
      <c r="M1072" s="4" t="s">
        <v>2030</v>
      </c>
      <c r="N1072" s="4" t="s">
        <v>2031</v>
      </c>
      <c r="S1072" s="5" t="s">
        <v>362</v>
      </c>
      <c r="T1072" s="5" t="s">
        <v>363</v>
      </c>
      <c r="AC1072" s="5">
        <v>8</v>
      </c>
      <c r="AD1072" s="5" t="s">
        <v>524</v>
      </c>
      <c r="AE1072" s="5" t="s">
        <v>525</v>
      </c>
    </row>
    <row r="1073" spans="1:72" ht="13.5" customHeight="1">
      <c r="A1073" s="7" t="str">
        <f>HYPERLINK("http://kyu.snu.ac.kr/sdhj/index.jsp?type=hj/GK14671_00IM0001_041b.jpg","1801_수현내면_041b")</f>
        <v>1801_수현내면_041b</v>
      </c>
      <c r="B1073" s="4">
        <v>1801</v>
      </c>
      <c r="C1073" s="4" t="s">
        <v>5298</v>
      </c>
      <c r="D1073" s="4" t="s">
        <v>5299</v>
      </c>
      <c r="E1073" s="4">
        <v>1072</v>
      </c>
      <c r="F1073" s="5">
        <v>4</v>
      </c>
      <c r="G1073" s="5" t="s">
        <v>3862</v>
      </c>
      <c r="H1073" s="5" t="s">
        <v>3863</v>
      </c>
      <c r="I1073" s="5">
        <v>8</v>
      </c>
      <c r="L1073" s="5">
        <v>1</v>
      </c>
      <c r="M1073" s="4" t="s">
        <v>2030</v>
      </c>
      <c r="N1073" s="4" t="s">
        <v>2031</v>
      </c>
      <c r="S1073" s="5" t="s">
        <v>251</v>
      </c>
      <c r="T1073" s="5" t="s">
        <v>252</v>
      </c>
      <c r="U1073" s="5" t="s">
        <v>1917</v>
      </c>
      <c r="V1073" s="5" t="s">
        <v>1918</v>
      </c>
      <c r="Y1073" s="5" t="s">
        <v>4444</v>
      </c>
      <c r="Z1073" s="5" t="s">
        <v>4445</v>
      </c>
      <c r="AF1073" s="5" t="s">
        <v>243</v>
      </c>
      <c r="AG1073" s="5" t="s">
        <v>244</v>
      </c>
    </row>
    <row r="1074" spans="1:72" ht="13.5" customHeight="1">
      <c r="A1074" s="7" t="str">
        <f>HYPERLINK("http://kyu.snu.ac.kr/sdhj/index.jsp?type=hj/GK14671_00IM0001_041b.jpg","1801_수현내면_041b")</f>
        <v>1801_수현내면_041b</v>
      </c>
      <c r="B1074" s="4">
        <v>1801</v>
      </c>
      <c r="C1074" s="4" t="s">
        <v>5298</v>
      </c>
      <c r="D1074" s="4" t="s">
        <v>5299</v>
      </c>
      <c r="E1074" s="4">
        <v>1073</v>
      </c>
      <c r="F1074" s="5">
        <v>4</v>
      </c>
      <c r="G1074" s="5" t="s">
        <v>3862</v>
      </c>
      <c r="H1074" s="5" t="s">
        <v>3863</v>
      </c>
      <c r="I1074" s="5">
        <v>8</v>
      </c>
      <c r="L1074" s="5">
        <v>2</v>
      </c>
      <c r="M1074" s="4" t="s">
        <v>4289</v>
      </c>
      <c r="N1074" s="4" t="s">
        <v>4290</v>
      </c>
      <c r="T1074" s="5" t="s">
        <v>5496</v>
      </c>
      <c r="U1074" s="5" t="s">
        <v>1905</v>
      </c>
      <c r="V1074" s="5" t="s">
        <v>1906</v>
      </c>
      <c r="W1074" s="5" t="s">
        <v>1639</v>
      </c>
      <c r="X1074" s="5" t="s">
        <v>1640</v>
      </c>
      <c r="Y1074" s="5" t="s">
        <v>4446</v>
      </c>
      <c r="Z1074" s="5" t="s">
        <v>4447</v>
      </c>
      <c r="AC1074" s="5">
        <v>47</v>
      </c>
      <c r="AD1074" s="5" t="s">
        <v>285</v>
      </c>
      <c r="AE1074" s="5" t="s">
        <v>286</v>
      </c>
      <c r="AJ1074" s="5" t="s">
        <v>35</v>
      </c>
      <c r="AK1074" s="5" t="s">
        <v>36</v>
      </c>
      <c r="AL1074" s="5" t="s">
        <v>1641</v>
      </c>
      <c r="AM1074" s="5" t="s">
        <v>1642</v>
      </c>
      <c r="AT1074" s="5" t="s">
        <v>110</v>
      </c>
      <c r="AU1074" s="5" t="s">
        <v>111</v>
      </c>
      <c r="AV1074" s="5" t="s">
        <v>4448</v>
      </c>
      <c r="AW1074" s="5" t="s">
        <v>4449</v>
      </c>
      <c r="BG1074" s="5" t="s">
        <v>110</v>
      </c>
      <c r="BH1074" s="5" t="s">
        <v>111</v>
      </c>
      <c r="BI1074" s="5" t="s">
        <v>4450</v>
      </c>
      <c r="BJ1074" s="5" t="s">
        <v>4451</v>
      </c>
      <c r="BK1074" s="5" t="s">
        <v>110</v>
      </c>
      <c r="BL1074" s="5" t="s">
        <v>111</v>
      </c>
      <c r="BM1074" s="5" t="s">
        <v>4452</v>
      </c>
      <c r="BN1074" s="5" t="s">
        <v>4411</v>
      </c>
      <c r="BO1074" s="5" t="s">
        <v>110</v>
      </c>
      <c r="BP1074" s="5" t="s">
        <v>111</v>
      </c>
      <c r="BQ1074" s="5" t="s">
        <v>4453</v>
      </c>
      <c r="BR1074" s="5" t="s">
        <v>4454</v>
      </c>
      <c r="BS1074" s="5" t="s">
        <v>354</v>
      </c>
      <c r="BT1074" s="5" t="s">
        <v>355</v>
      </c>
    </row>
    <row r="1075" spans="1:72" ht="13.5" customHeight="1">
      <c r="A1075" s="7" t="str">
        <f>HYPERLINK("http://kyu.snu.ac.kr/sdhj/index.jsp?type=hj/GK14671_00IM0001_041b.jpg","1801_수현내면_041b")</f>
        <v>1801_수현내면_041b</v>
      </c>
      <c r="B1075" s="4">
        <v>1801</v>
      </c>
      <c r="C1075" s="4" t="s">
        <v>5184</v>
      </c>
      <c r="D1075" s="4" t="s">
        <v>5481</v>
      </c>
      <c r="E1075" s="4">
        <v>1074</v>
      </c>
      <c r="F1075" s="5">
        <v>4</v>
      </c>
      <c r="G1075" s="5" t="s">
        <v>3862</v>
      </c>
      <c r="H1075" s="5" t="s">
        <v>3863</v>
      </c>
      <c r="I1075" s="5">
        <v>8</v>
      </c>
      <c r="L1075" s="5">
        <v>2</v>
      </c>
      <c r="M1075" s="4" t="s">
        <v>4289</v>
      </c>
      <c r="N1075" s="4" t="s">
        <v>4290</v>
      </c>
      <c r="S1075" s="5" t="s">
        <v>126</v>
      </c>
      <c r="T1075" s="5" t="s">
        <v>127</v>
      </c>
      <c r="W1075" s="5" t="s">
        <v>3050</v>
      </c>
      <c r="X1075" s="5" t="s">
        <v>1434</v>
      </c>
      <c r="Y1075" s="5" t="s">
        <v>22</v>
      </c>
      <c r="Z1075" s="5" t="s">
        <v>23</v>
      </c>
      <c r="AC1075" s="5">
        <v>45</v>
      </c>
      <c r="AD1075" s="5" t="s">
        <v>809</v>
      </c>
      <c r="AE1075" s="5" t="s">
        <v>810</v>
      </c>
      <c r="AJ1075" s="5" t="s">
        <v>35</v>
      </c>
      <c r="AK1075" s="5" t="s">
        <v>36</v>
      </c>
      <c r="AL1075" s="5" t="s">
        <v>4140</v>
      </c>
      <c r="AM1075" s="5" t="s">
        <v>4141</v>
      </c>
      <c r="AT1075" s="5" t="s">
        <v>2223</v>
      </c>
      <c r="AU1075" s="5" t="s">
        <v>2224</v>
      </c>
      <c r="AV1075" s="5" t="s">
        <v>4455</v>
      </c>
      <c r="AW1075" s="5" t="s">
        <v>4456</v>
      </c>
      <c r="BG1075" s="5" t="s">
        <v>1635</v>
      </c>
      <c r="BH1075" s="5" t="s">
        <v>1636</v>
      </c>
      <c r="BI1075" s="5" t="s">
        <v>4457</v>
      </c>
      <c r="BJ1075" s="5" t="s">
        <v>4458</v>
      </c>
      <c r="BK1075" s="5" t="s">
        <v>4459</v>
      </c>
      <c r="BL1075" s="5" t="s">
        <v>4460</v>
      </c>
      <c r="BM1075" s="5" t="s">
        <v>4461</v>
      </c>
      <c r="BN1075" s="5" t="s">
        <v>147</v>
      </c>
      <c r="BO1075" s="5" t="s">
        <v>1178</v>
      </c>
      <c r="BP1075" s="5" t="s">
        <v>1179</v>
      </c>
      <c r="BQ1075" s="5" t="s">
        <v>4462</v>
      </c>
      <c r="BR1075" s="5" t="s">
        <v>4463</v>
      </c>
      <c r="BS1075" s="5" t="s">
        <v>82</v>
      </c>
      <c r="BT1075" s="5" t="s">
        <v>83</v>
      </c>
    </row>
    <row r="1076" spans="1:72" ht="13.5" customHeight="1">
      <c r="A1076" s="7" t="str">
        <f>HYPERLINK("http://kyu.snu.ac.kr/sdhj/index.jsp?type=hj/GK14671_00IM0001_041b.jpg","1801_수현내면_041b")</f>
        <v>1801_수현내면_041b</v>
      </c>
      <c r="B1076" s="4">
        <v>1801</v>
      </c>
      <c r="C1076" s="4" t="s">
        <v>5189</v>
      </c>
      <c r="D1076" s="4" t="s">
        <v>5202</v>
      </c>
      <c r="E1076" s="4">
        <v>1075</v>
      </c>
      <c r="F1076" s="5">
        <v>4</v>
      </c>
      <c r="G1076" s="5" t="s">
        <v>3862</v>
      </c>
      <c r="H1076" s="5" t="s">
        <v>3863</v>
      </c>
      <c r="I1076" s="5">
        <v>8</v>
      </c>
      <c r="L1076" s="5">
        <v>2</v>
      </c>
      <c r="M1076" s="4" t="s">
        <v>4289</v>
      </c>
      <c r="N1076" s="4" t="s">
        <v>4290</v>
      </c>
      <c r="S1076" s="5" t="s">
        <v>362</v>
      </c>
      <c r="T1076" s="5" t="s">
        <v>363</v>
      </c>
      <c r="AC1076" s="5">
        <v>16</v>
      </c>
      <c r="AD1076" s="5" t="s">
        <v>922</v>
      </c>
      <c r="AE1076" s="5" t="s">
        <v>923</v>
      </c>
    </row>
    <row r="1077" spans="1:72" ht="13.5" customHeight="1">
      <c r="A1077" s="7" t="str">
        <f>HYPERLINK("http://kyu.snu.ac.kr/sdhj/index.jsp?type=hj/GK14671_00IM0001_041b.jpg","1801_수현내면_041b")</f>
        <v>1801_수현내면_041b</v>
      </c>
      <c r="B1077" s="4">
        <v>1801</v>
      </c>
      <c r="C1077" s="4" t="s">
        <v>5233</v>
      </c>
      <c r="D1077" s="4" t="s">
        <v>5234</v>
      </c>
      <c r="E1077" s="4">
        <v>1076</v>
      </c>
      <c r="F1077" s="5">
        <v>4</v>
      </c>
      <c r="G1077" s="5" t="s">
        <v>3862</v>
      </c>
      <c r="H1077" s="5" t="s">
        <v>3863</v>
      </c>
      <c r="I1077" s="5">
        <v>8</v>
      </c>
      <c r="L1077" s="5">
        <v>2</v>
      </c>
      <c r="M1077" s="4" t="s">
        <v>4289</v>
      </c>
      <c r="N1077" s="4" t="s">
        <v>4290</v>
      </c>
      <c r="S1077" s="5" t="s">
        <v>362</v>
      </c>
      <c r="T1077" s="5" t="s">
        <v>363</v>
      </c>
      <c r="AC1077" s="5">
        <v>11</v>
      </c>
      <c r="AD1077" s="5" t="s">
        <v>263</v>
      </c>
      <c r="AE1077" s="5" t="s">
        <v>264</v>
      </c>
    </row>
    <row r="1078" spans="1:72" ht="13.5" customHeight="1">
      <c r="A1078" s="7" t="str">
        <f>HYPERLINK("http://kyu.snu.ac.kr/sdhj/index.jsp?type=hj/GK14671_00IM0001_041b.jpg","1801_수현내면_041b")</f>
        <v>1801_수현내면_041b</v>
      </c>
      <c r="B1078" s="4">
        <v>1801</v>
      </c>
      <c r="C1078" s="4" t="s">
        <v>5233</v>
      </c>
      <c r="D1078" s="4" t="s">
        <v>5234</v>
      </c>
      <c r="E1078" s="4">
        <v>1077</v>
      </c>
      <c r="F1078" s="5">
        <v>4</v>
      </c>
      <c r="G1078" s="5" t="s">
        <v>3862</v>
      </c>
      <c r="H1078" s="5" t="s">
        <v>3863</v>
      </c>
      <c r="I1078" s="5">
        <v>8</v>
      </c>
      <c r="L1078" s="5">
        <v>2</v>
      </c>
      <c r="M1078" s="4" t="s">
        <v>4289</v>
      </c>
      <c r="N1078" s="4" t="s">
        <v>4290</v>
      </c>
      <c r="S1078" s="5" t="s">
        <v>362</v>
      </c>
      <c r="T1078" s="5" t="s">
        <v>363</v>
      </c>
      <c r="AC1078" s="5">
        <v>13</v>
      </c>
      <c r="AD1078" s="5" t="s">
        <v>944</v>
      </c>
      <c r="AE1078" s="5" t="s">
        <v>945</v>
      </c>
    </row>
    <row r="1079" spans="1:72" ht="13.5" customHeight="1">
      <c r="A1079" s="7" t="str">
        <f>HYPERLINK("http://kyu.snu.ac.kr/sdhj/index.jsp?type=hj/GK14671_00IM0001_041b.jpg","1801_수현내면_041b")</f>
        <v>1801_수현내면_041b</v>
      </c>
      <c r="B1079" s="4">
        <v>1801</v>
      </c>
      <c r="C1079" s="4" t="s">
        <v>5233</v>
      </c>
      <c r="D1079" s="4" t="s">
        <v>5234</v>
      </c>
      <c r="E1079" s="4">
        <v>1078</v>
      </c>
      <c r="F1079" s="5">
        <v>4</v>
      </c>
      <c r="G1079" s="5" t="s">
        <v>3862</v>
      </c>
      <c r="H1079" s="5" t="s">
        <v>3863</v>
      </c>
      <c r="I1079" s="5">
        <v>8</v>
      </c>
      <c r="L1079" s="5">
        <v>2</v>
      </c>
      <c r="M1079" s="4" t="s">
        <v>4289</v>
      </c>
      <c r="N1079" s="4" t="s">
        <v>4290</v>
      </c>
      <c r="T1079" s="5" t="s">
        <v>5885</v>
      </c>
      <c r="U1079" s="5" t="s">
        <v>158</v>
      </c>
      <c r="V1079" s="5" t="s">
        <v>159</v>
      </c>
      <c r="Y1079" s="5" t="s">
        <v>4464</v>
      </c>
      <c r="Z1079" s="5" t="s">
        <v>4465</v>
      </c>
      <c r="AC1079" s="5">
        <v>21</v>
      </c>
      <c r="AD1079" s="5" t="s">
        <v>511</v>
      </c>
      <c r="AE1079" s="5" t="s">
        <v>512</v>
      </c>
    </row>
    <row r="1080" spans="1:72" ht="13.5" customHeight="1">
      <c r="A1080" s="7" t="str">
        <f>HYPERLINK("http://kyu.snu.ac.kr/sdhj/index.jsp?type=hj/GK14671_00IM0001_041b.jpg","1801_수현내면_041b")</f>
        <v>1801_수현내면_041b</v>
      </c>
      <c r="B1080" s="4">
        <v>1801</v>
      </c>
      <c r="C1080" s="4" t="s">
        <v>5233</v>
      </c>
      <c r="D1080" s="4" t="s">
        <v>5234</v>
      </c>
      <c r="E1080" s="4">
        <v>1079</v>
      </c>
      <c r="F1080" s="5">
        <v>4</v>
      </c>
      <c r="G1080" s="5" t="s">
        <v>3862</v>
      </c>
      <c r="H1080" s="5" t="s">
        <v>3863</v>
      </c>
      <c r="I1080" s="5">
        <v>8</v>
      </c>
      <c r="L1080" s="5">
        <v>3</v>
      </c>
      <c r="M1080" s="4" t="s">
        <v>3665</v>
      </c>
      <c r="N1080" s="4" t="s">
        <v>3666</v>
      </c>
      <c r="T1080" s="5" t="s">
        <v>5297</v>
      </c>
      <c r="U1080" s="5" t="s">
        <v>1257</v>
      </c>
      <c r="V1080" s="5" t="s">
        <v>1258</v>
      </c>
      <c r="W1080" s="5" t="s">
        <v>775</v>
      </c>
      <c r="X1080" s="5" t="s">
        <v>776</v>
      </c>
      <c r="Y1080" s="5" t="s">
        <v>22</v>
      </c>
      <c r="Z1080" s="5" t="s">
        <v>23</v>
      </c>
      <c r="AC1080" s="5">
        <v>55</v>
      </c>
      <c r="AD1080" s="5" t="s">
        <v>435</v>
      </c>
      <c r="AE1080" s="5" t="s">
        <v>436</v>
      </c>
      <c r="AJ1080" s="5" t="s">
        <v>134</v>
      </c>
      <c r="AK1080" s="5" t="s">
        <v>135</v>
      </c>
      <c r="AL1080" s="5" t="s">
        <v>317</v>
      </c>
      <c r="AM1080" s="5" t="s">
        <v>318</v>
      </c>
      <c r="AT1080" s="5" t="s">
        <v>110</v>
      </c>
      <c r="AU1080" s="5" t="s">
        <v>111</v>
      </c>
      <c r="AV1080" s="5" t="s">
        <v>4466</v>
      </c>
      <c r="AW1080" s="5" t="s">
        <v>4467</v>
      </c>
      <c r="BG1080" s="5" t="s">
        <v>110</v>
      </c>
      <c r="BH1080" s="5" t="s">
        <v>111</v>
      </c>
      <c r="BI1080" s="5" t="s">
        <v>4468</v>
      </c>
      <c r="BJ1080" s="5" t="s">
        <v>4469</v>
      </c>
      <c r="BK1080" s="5" t="s">
        <v>110</v>
      </c>
      <c r="BL1080" s="5" t="s">
        <v>111</v>
      </c>
      <c r="BM1080" s="5" t="s">
        <v>1329</v>
      </c>
      <c r="BN1080" s="5" t="s">
        <v>4470</v>
      </c>
      <c r="BO1080" s="5" t="s">
        <v>110</v>
      </c>
      <c r="BP1080" s="5" t="s">
        <v>111</v>
      </c>
      <c r="BQ1080" s="5" t="s">
        <v>4471</v>
      </c>
      <c r="BR1080" s="5" t="s">
        <v>4472</v>
      </c>
      <c r="BS1080" s="5" t="s">
        <v>82</v>
      </c>
      <c r="BT1080" s="5" t="s">
        <v>83</v>
      </c>
    </row>
    <row r="1081" spans="1:72" ht="13.5" customHeight="1">
      <c r="A1081" s="7" t="str">
        <f>HYPERLINK("http://kyu.snu.ac.kr/sdhj/index.jsp?type=hj/GK14671_00IM0001_041b.jpg","1801_수현내면_041b")</f>
        <v>1801_수현내면_041b</v>
      </c>
      <c r="B1081" s="4">
        <v>1801</v>
      </c>
      <c r="C1081" s="4" t="s">
        <v>5764</v>
      </c>
      <c r="D1081" s="4" t="s">
        <v>5765</v>
      </c>
      <c r="E1081" s="4">
        <v>1080</v>
      </c>
      <c r="F1081" s="5">
        <v>4</v>
      </c>
      <c r="G1081" s="5" t="s">
        <v>3862</v>
      </c>
      <c r="H1081" s="5" t="s">
        <v>3863</v>
      </c>
      <c r="I1081" s="5">
        <v>8</v>
      </c>
      <c r="L1081" s="5">
        <v>3</v>
      </c>
      <c r="M1081" s="4" t="s">
        <v>3665</v>
      </c>
      <c r="N1081" s="4" t="s">
        <v>3666</v>
      </c>
      <c r="S1081" s="5" t="s">
        <v>251</v>
      </c>
      <c r="T1081" s="5" t="s">
        <v>252</v>
      </c>
      <c r="U1081" s="5" t="s">
        <v>4473</v>
      </c>
      <c r="V1081" s="5" t="s">
        <v>4474</v>
      </c>
      <c r="W1081" s="5" t="s">
        <v>3384</v>
      </c>
      <c r="X1081" s="5" t="s">
        <v>3385</v>
      </c>
      <c r="Y1081" s="5" t="s">
        <v>4475</v>
      </c>
      <c r="Z1081" s="5" t="s">
        <v>5886</v>
      </c>
      <c r="AC1081" s="5">
        <v>19</v>
      </c>
      <c r="AD1081" s="5" t="s">
        <v>166</v>
      </c>
      <c r="AE1081" s="5" t="s">
        <v>167</v>
      </c>
    </row>
    <row r="1082" spans="1:72" ht="13.5" customHeight="1">
      <c r="A1082" s="7" t="str">
        <f>HYPERLINK("http://kyu.snu.ac.kr/sdhj/index.jsp?type=hj/GK14671_00IM0001_041b.jpg","1801_수현내면_041b")</f>
        <v>1801_수현내면_041b</v>
      </c>
      <c r="B1082" s="4">
        <v>1801</v>
      </c>
      <c r="C1082" s="4" t="s">
        <v>5298</v>
      </c>
      <c r="D1082" s="4" t="s">
        <v>5299</v>
      </c>
      <c r="E1082" s="4">
        <v>1081</v>
      </c>
      <c r="F1082" s="5">
        <v>4</v>
      </c>
      <c r="G1082" s="5" t="s">
        <v>3862</v>
      </c>
      <c r="H1082" s="5" t="s">
        <v>3863</v>
      </c>
      <c r="I1082" s="5">
        <v>8</v>
      </c>
      <c r="L1082" s="5">
        <v>3</v>
      </c>
      <c r="M1082" s="4" t="s">
        <v>3665</v>
      </c>
      <c r="N1082" s="4" t="s">
        <v>3666</v>
      </c>
      <c r="S1082" s="5" t="s">
        <v>362</v>
      </c>
      <c r="T1082" s="5" t="s">
        <v>363</v>
      </c>
      <c r="AF1082" s="5" t="s">
        <v>1656</v>
      </c>
      <c r="AG1082" s="5" t="s">
        <v>1657</v>
      </c>
    </row>
    <row r="1083" spans="1:72" ht="13.5" customHeight="1">
      <c r="A1083" s="7" t="str">
        <f>HYPERLINK("http://kyu.snu.ac.kr/sdhj/index.jsp?type=hj/GK14671_00IM0001_041b.jpg","1801_수현내면_041b")</f>
        <v>1801_수현내면_041b</v>
      </c>
      <c r="B1083" s="4">
        <v>1801</v>
      </c>
      <c r="C1083" s="4" t="s">
        <v>5298</v>
      </c>
      <c r="D1083" s="4" t="s">
        <v>5299</v>
      </c>
      <c r="E1083" s="4">
        <v>1082</v>
      </c>
      <c r="F1083" s="5">
        <v>4</v>
      </c>
      <c r="G1083" s="5" t="s">
        <v>3862</v>
      </c>
      <c r="H1083" s="5" t="s">
        <v>3863</v>
      </c>
      <c r="I1083" s="5">
        <v>8</v>
      </c>
      <c r="L1083" s="5">
        <v>3</v>
      </c>
      <c r="M1083" s="4" t="s">
        <v>3665</v>
      </c>
      <c r="N1083" s="4" t="s">
        <v>3666</v>
      </c>
      <c r="S1083" s="5" t="s">
        <v>362</v>
      </c>
      <c r="T1083" s="5" t="s">
        <v>363</v>
      </c>
      <c r="AF1083" s="5" t="s">
        <v>243</v>
      </c>
      <c r="AG1083" s="5" t="s">
        <v>244</v>
      </c>
    </row>
    <row r="1084" spans="1:72" ht="13.5" customHeight="1">
      <c r="A1084" s="7" t="str">
        <f>HYPERLINK("http://kyu.snu.ac.kr/sdhj/index.jsp?type=hj/GK14671_00IM0001_041b.jpg","1801_수현내면_041b")</f>
        <v>1801_수현내면_041b</v>
      </c>
      <c r="B1084" s="4">
        <v>1801</v>
      </c>
      <c r="C1084" s="4" t="s">
        <v>5298</v>
      </c>
      <c r="D1084" s="4" t="s">
        <v>5299</v>
      </c>
      <c r="E1084" s="4">
        <v>1083</v>
      </c>
      <c r="F1084" s="5">
        <v>4</v>
      </c>
      <c r="G1084" s="5" t="s">
        <v>3862</v>
      </c>
      <c r="H1084" s="5" t="s">
        <v>3863</v>
      </c>
      <c r="I1084" s="5">
        <v>8</v>
      </c>
      <c r="L1084" s="5">
        <v>4</v>
      </c>
      <c r="M1084" s="4" t="s">
        <v>4476</v>
      </c>
      <c r="N1084" s="4" t="s">
        <v>4477</v>
      </c>
      <c r="T1084" s="5" t="s">
        <v>5887</v>
      </c>
      <c r="U1084" s="5" t="s">
        <v>4478</v>
      </c>
      <c r="V1084" s="5" t="s">
        <v>4479</v>
      </c>
      <c r="W1084" s="5" t="s">
        <v>878</v>
      </c>
      <c r="X1084" s="5" t="s">
        <v>652</v>
      </c>
      <c r="Y1084" s="5" t="s">
        <v>4480</v>
      </c>
      <c r="Z1084" s="5" t="s">
        <v>638</v>
      </c>
      <c r="AC1084" s="5">
        <v>34</v>
      </c>
      <c r="AD1084" s="5" t="s">
        <v>499</v>
      </c>
      <c r="AE1084" s="5" t="s">
        <v>500</v>
      </c>
      <c r="AJ1084" s="5" t="s">
        <v>35</v>
      </c>
      <c r="AK1084" s="5" t="s">
        <v>36</v>
      </c>
      <c r="AL1084" s="5" t="s">
        <v>509</v>
      </c>
      <c r="AM1084" s="5" t="s">
        <v>510</v>
      </c>
      <c r="AT1084" s="5" t="s">
        <v>1178</v>
      </c>
      <c r="AU1084" s="5" t="s">
        <v>1179</v>
      </c>
      <c r="AV1084" s="5" t="s">
        <v>4481</v>
      </c>
      <c r="AW1084" s="5" t="s">
        <v>4482</v>
      </c>
      <c r="BG1084" s="5" t="s">
        <v>1178</v>
      </c>
      <c r="BH1084" s="5" t="s">
        <v>1179</v>
      </c>
      <c r="BI1084" s="5" t="s">
        <v>4483</v>
      </c>
      <c r="BJ1084" s="5" t="s">
        <v>4484</v>
      </c>
      <c r="BK1084" s="5" t="s">
        <v>2504</v>
      </c>
      <c r="BL1084" s="5" t="s">
        <v>2505</v>
      </c>
      <c r="BM1084" s="5" t="s">
        <v>4485</v>
      </c>
      <c r="BN1084" s="5" t="s">
        <v>4486</v>
      </c>
      <c r="BO1084" s="5" t="s">
        <v>1178</v>
      </c>
      <c r="BP1084" s="5" t="s">
        <v>1179</v>
      </c>
      <c r="BQ1084" s="5" t="s">
        <v>4487</v>
      </c>
      <c r="BR1084" s="5" t="s">
        <v>4488</v>
      </c>
      <c r="BS1084" s="5" t="s">
        <v>354</v>
      </c>
      <c r="BT1084" s="5" t="s">
        <v>355</v>
      </c>
    </row>
    <row r="1085" spans="1:72" ht="13.5" customHeight="1">
      <c r="A1085" s="7" t="str">
        <f>HYPERLINK("http://kyu.snu.ac.kr/sdhj/index.jsp?type=hj/GK14671_00IM0001_041b.jpg","1801_수현내면_041b")</f>
        <v>1801_수현내면_041b</v>
      </c>
      <c r="B1085" s="4">
        <v>1801</v>
      </c>
      <c r="C1085" s="4" t="s">
        <v>5243</v>
      </c>
      <c r="D1085" s="4" t="s">
        <v>5244</v>
      </c>
      <c r="E1085" s="4">
        <v>1084</v>
      </c>
      <c r="F1085" s="5">
        <v>4</v>
      </c>
      <c r="G1085" s="5" t="s">
        <v>3862</v>
      </c>
      <c r="H1085" s="5" t="s">
        <v>3863</v>
      </c>
      <c r="I1085" s="5">
        <v>8</v>
      </c>
      <c r="L1085" s="5">
        <v>4</v>
      </c>
      <c r="M1085" s="4" t="s">
        <v>4476</v>
      </c>
      <c r="N1085" s="4" t="s">
        <v>4477</v>
      </c>
      <c r="S1085" s="5" t="s">
        <v>126</v>
      </c>
      <c r="T1085" s="5" t="s">
        <v>127</v>
      </c>
      <c r="W1085" s="5" t="s">
        <v>1677</v>
      </c>
      <c r="X1085" s="5" t="s">
        <v>1678</v>
      </c>
      <c r="Y1085" s="5" t="s">
        <v>22</v>
      </c>
      <c r="Z1085" s="5" t="s">
        <v>23</v>
      </c>
      <c r="AC1085" s="5">
        <v>31</v>
      </c>
      <c r="AD1085" s="5" t="s">
        <v>979</v>
      </c>
      <c r="AE1085" s="5" t="s">
        <v>980</v>
      </c>
      <c r="AJ1085" s="5" t="s">
        <v>35</v>
      </c>
      <c r="AK1085" s="5" t="s">
        <v>36</v>
      </c>
      <c r="AL1085" s="5" t="s">
        <v>317</v>
      </c>
      <c r="AM1085" s="5" t="s">
        <v>318</v>
      </c>
      <c r="AT1085" s="5" t="s">
        <v>1178</v>
      </c>
      <c r="AU1085" s="5" t="s">
        <v>1179</v>
      </c>
      <c r="AV1085" s="5" t="s">
        <v>4489</v>
      </c>
      <c r="AW1085" s="5" t="s">
        <v>4490</v>
      </c>
      <c r="BG1085" s="5" t="s">
        <v>1178</v>
      </c>
      <c r="BH1085" s="5" t="s">
        <v>1179</v>
      </c>
      <c r="BI1085" s="5" t="s">
        <v>4491</v>
      </c>
      <c r="BJ1085" s="5" t="s">
        <v>4492</v>
      </c>
      <c r="BK1085" s="5" t="s">
        <v>1178</v>
      </c>
      <c r="BL1085" s="5" t="s">
        <v>1179</v>
      </c>
      <c r="BM1085" s="5" t="s">
        <v>4493</v>
      </c>
      <c r="BN1085" s="5" t="s">
        <v>4494</v>
      </c>
      <c r="BO1085" s="5" t="s">
        <v>1178</v>
      </c>
      <c r="BP1085" s="5" t="s">
        <v>1179</v>
      </c>
      <c r="BQ1085" s="5" t="s">
        <v>4495</v>
      </c>
      <c r="BR1085" s="5" t="s">
        <v>4496</v>
      </c>
      <c r="BS1085" s="5" t="s">
        <v>354</v>
      </c>
      <c r="BT1085" s="5" t="s">
        <v>355</v>
      </c>
    </row>
    <row r="1086" spans="1:72" ht="13.5" customHeight="1">
      <c r="A1086" s="7" t="str">
        <f>HYPERLINK("http://kyu.snu.ac.kr/sdhj/index.jsp?type=hj/GK14671_00IM0001_041b.jpg","1801_수현내면_041b")</f>
        <v>1801_수현내면_041b</v>
      </c>
      <c r="B1086" s="4">
        <v>1801</v>
      </c>
      <c r="C1086" s="4" t="s">
        <v>5681</v>
      </c>
      <c r="D1086" s="4" t="s">
        <v>5682</v>
      </c>
      <c r="E1086" s="4">
        <v>1085</v>
      </c>
      <c r="F1086" s="5">
        <v>4</v>
      </c>
      <c r="G1086" s="5" t="s">
        <v>3862</v>
      </c>
      <c r="H1086" s="5" t="s">
        <v>3863</v>
      </c>
      <c r="I1086" s="5">
        <v>8</v>
      </c>
      <c r="L1086" s="5">
        <v>4</v>
      </c>
      <c r="M1086" s="4" t="s">
        <v>4476</v>
      </c>
      <c r="N1086" s="4" t="s">
        <v>4477</v>
      </c>
      <c r="S1086" s="5" t="s">
        <v>234</v>
      </c>
      <c r="T1086" s="5" t="s">
        <v>235</v>
      </c>
      <c r="W1086" s="5" t="s">
        <v>775</v>
      </c>
      <c r="X1086" s="5" t="s">
        <v>776</v>
      </c>
      <c r="Y1086" s="5" t="s">
        <v>22</v>
      </c>
      <c r="Z1086" s="5" t="s">
        <v>23</v>
      </c>
      <c r="AC1086" s="5">
        <v>73</v>
      </c>
      <c r="AD1086" s="5" t="s">
        <v>944</v>
      </c>
      <c r="AE1086" s="5" t="s">
        <v>945</v>
      </c>
    </row>
    <row r="1087" spans="1:72" ht="13.5" customHeight="1">
      <c r="A1087" s="7" t="str">
        <f>HYPERLINK("http://kyu.snu.ac.kr/sdhj/index.jsp?type=hj/GK14671_00IM0001_041b.jpg","1801_수현내면_041b")</f>
        <v>1801_수현내면_041b</v>
      </c>
      <c r="B1087" s="4">
        <v>1801</v>
      </c>
      <c r="C1087" s="4" t="s">
        <v>5619</v>
      </c>
      <c r="D1087" s="4" t="s">
        <v>5197</v>
      </c>
      <c r="E1087" s="4">
        <v>1086</v>
      </c>
      <c r="F1087" s="5">
        <v>4</v>
      </c>
      <c r="G1087" s="5" t="s">
        <v>3862</v>
      </c>
      <c r="H1087" s="5" t="s">
        <v>3863</v>
      </c>
      <c r="I1087" s="5">
        <v>8</v>
      </c>
      <c r="L1087" s="5">
        <v>4</v>
      </c>
      <c r="M1087" s="4" t="s">
        <v>4476</v>
      </c>
      <c r="N1087" s="4" t="s">
        <v>4477</v>
      </c>
      <c r="S1087" s="5" t="s">
        <v>362</v>
      </c>
      <c r="T1087" s="5" t="s">
        <v>363</v>
      </c>
      <c r="AC1087" s="5">
        <v>8</v>
      </c>
      <c r="AD1087" s="5" t="s">
        <v>524</v>
      </c>
      <c r="AE1087" s="5" t="s">
        <v>525</v>
      </c>
    </row>
    <row r="1088" spans="1:72" ht="13.5" customHeight="1">
      <c r="A1088" s="7" t="str">
        <f>HYPERLINK("http://kyu.snu.ac.kr/sdhj/index.jsp?type=hj/GK14671_00IM0001_041b.jpg","1801_수현내면_041b")</f>
        <v>1801_수현내면_041b</v>
      </c>
      <c r="B1088" s="4">
        <v>1801</v>
      </c>
      <c r="C1088" s="4" t="s">
        <v>5619</v>
      </c>
      <c r="D1088" s="4" t="s">
        <v>5197</v>
      </c>
      <c r="E1088" s="4">
        <v>1087</v>
      </c>
      <c r="F1088" s="5">
        <v>4</v>
      </c>
      <c r="G1088" s="5" t="s">
        <v>3862</v>
      </c>
      <c r="H1088" s="5" t="s">
        <v>3863</v>
      </c>
      <c r="I1088" s="5">
        <v>8</v>
      </c>
      <c r="L1088" s="5">
        <v>5</v>
      </c>
      <c r="M1088" s="4" t="s">
        <v>4497</v>
      </c>
      <c r="N1088" s="4" t="s">
        <v>4498</v>
      </c>
      <c r="T1088" s="5" t="s">
        <v>5888</v>
      </c>
      <c r="U1088" s="5" t="s">
        <v>100</v>
      </c>
      <c r="V1088" s="5" t="s">
        <v>101</v>
      </c>
      <c r="W1088" s="5" t="s">
        <v>3384</v>
      </c>
      <c r="X1088" s="5" t="s">
        <v>3385</v>
      </c>
      <c r="Y1088" s="5" t="s">
        <v>4499</v>
      </c>
      <c r="Z1088" s="5" t="s">
        <v>4500</v>
      </c>
      <c r="AC1088" s="5">
        <v>70</v>
      </c>
      <c r="AD1088" s="5" t="s">
        <v>822</v>
      </c>
      <c r="AE1088" s="5" t="s">
        <v>823</v>
      </c>
      <c r="AJ1088" s="5" t="s">
        <v>35</v>
      </c>
      <c r="AK1088" s="5" t="s">
        <v>36</v>
      </c>
      <c r="AL1088" s="5" t="s">
        <v>3373</v>
      </c>
      <c r="AM1088" s="5" t="s">
        <v>3374</v>
      </c>
      <c r="AT1088" s="5" t="s">
        <v>110</v>
      </c>
      <c r="AU1088" s="5" t="s">
        <v>111</v>
      </c>
      <c r="AV1088" s="5" t="s">
        <v>4230</v>
      </c>
      <c r="AW1088" s="5" t="s">
        <v>4231</v>
      </c>
      <c r="BG1088" s="5" t="s">
        <v>110</v>
      </c>
      <c r="BH1088" s="5" t="s">
        <v>111</v>
      </c>
      <c r="BI1088" s="5" t="s">
        <v>4501</v>
      </c>
      <c r="BJ1088" s="5" t="s">
        <v>4502</v>
      </c>
      <c r="BK1088" s="5" t="s">
        <v>110</v>
      </c>
      <c r="BL1088" s="5" t="s">
        <v>111</v>
      </c>
      <c r="BM1088" s="5" t="s">
        <v>4503</v>
      </c>
      <c r="BN1088" s="5" t="s">
        <v>4504</v>
      </c>
      <c r="BO1088" s="5" t="s">
        <v>110</v>
      </c>
      <c r="BP1088" s="5" t="s">
        <v>111</v>
      </c>
      <c r="BQ1088" s="5" t="s">
        <v>4505</v>
      </c>
      <c r="BR1088" s="5" t="s">
        <v>4506</v>
      </c>
      <c r="BS1088" s="5" t="s">
        <v>714</v>
      </c>
      <c r="BT1088" s="5" t="s">
        <v>715</v>
      </c>
    </row>
    <row r="1089" spans="1:72" ht="13.5" customHeight="1">
      <c r="A1089" s="7" t="str">
        <f>HYPERLINK("http://kyu.snu.ac.kr/sdhj/index.jsp?type=hj/GK14671_00IM0001_041b.jpg","1801_수현내면_041b")</f>
        <v>1801_수현내면_041b</v>
      </c>
      <c r="B1089" s="4">
        <v>1801</v>
      </c>
      <c r="C1089" s="4" t="s">
        <v>5173</v>
      </c>
      <c r="D1089" s="4" t="s">
        <v>5291</v>
      </c>
      <c r="E1089" s="4">
        <v>1088</v>
      </c>
      <c r="F1089" s="5">
        <v>4</v>
      </c>
      <c r="G1089" s="5" t="s">
        <v>3862</v>
      </c>
      <c r="H1089" s="5" t="s">
        <v>3863</v>
      </c>
      <c r="I1089" s="5">
        <v>8</v>
      </c>
      <c r="L1089" s="5">
        <v>5</v>
      </c>
      <c r="M1089" s="4" t="s">
        <v>4497</v>
      </c>
      <c r="N1089" s="4" t="s">
        <v>4498</v>
      </c>
      <c r="S1089" s="5" t="s">
        <v>126</v>
      </c>
      <c r="T1089" s="5" t="s">
        <v>127</v>
      </c>
      <c r="W1089" s="5" t="s">
        <v>1677</v>
      </c>
      <c r="X1089" s="5" t="s">
        <v>1678</v>
      </c>
      <c r="Y1089" s="5" t="s">
        <v>130</v>
      </c>
      <c r="Z1089" s="5" t="s">
        <v>131</v>
      </c>
      <c r="AC1089" s="5">
        <v>49</v>
      </c>
      <c r="AD1089" s="5" t="s">
        <v>106</v>
      </c>
      <c r="AE1089" s="5" t="s">
        <v>107</v>
      </c>
      <c r="AJ1089" s="5" t="s">
        <v>134</v>
      </c>
      <c r="AK1089" s="5" t="s">
        <v>135</v>
      </c>
      <c r="AL1089" s="5" t="s">
        <v>317</v>
      </c>
      <c r="AM1089" s="5" t="s">
        <v>318</v>
      </c>
      <c r="AT1089" s="5" t="s">
        <v>110</v>
      </c>
      <c r="AU1089" s="5" t="s">
        <v>111</v>
      </c>
      <c r="AV1089" s="5" t="s">
        <v>3983</v>
      </c>
      <c r="AW1089" s="5" t="s">
        <v>3984</v>
      </c>
      <c r="BG1089" s="5" t="s">
        <v>110</v>
      </c>
      <c r="BH1089" s="5" t="s">
        <v>111</v>
      </c>
      <c r="BI1089" s="5" t="s">
        <v>3985</v>
      </c>
      <c r="BJ1089" s="5" t="s">
        <v>3986</v>
      </c>
      <c r="BK1089" s="5" t="s">
        <v>110</v>
      </c>
      <c r="BL1089" s="5" t="s">
        <v>111</v>
      </c>
      <c r="BM1089" s="5" t="s">
        <v>3987</v>
      </c>
      <c r="BN1089" s="5" t="s">
        <v>3988</v>
      </c>
      <c r="BO1089" s="5" t="s">
        <v>110</v>
      </c>
      <c r="BP1089" s="5" t="s">
        <v>111</v>
      </c>
      <c r="BQ1089" s="5" t="s">
        <v>3989</v>
      </c>
      <c r="BR1089" s="5" t="s">
        <v>3990</v>
      </c>
      <c r="BS1089" s="5" t="s">
        <v>2038</v>
      </c>
      <c r="BT1089" s="5" t="s">
        <v>2039</v>
      </c>
    </row>
    <row r="1090" spans="1:72" ht="13.5" customHeight="1">
      <c r="A1090" s="7" t="str">
        <f>HYPERLINK("http://kyu.snu.ac.kr/sdhj/index.jsp?type=hj/GK14671_00IM0001_041b.jpg","1801_수현내면_041b")</f>
        <v>1801_수현내면_041b</v>
      </c>
      <c r="B1090" s="4">
        <v>1801</v>
      </c>
      <c r="C1090" s="4" t="s">
        <v>5490</v>
      </c>
      <c r="D1090" s="4" t="s">
        <v>5491</v>
      </c>
      <c r="E1090" s="4">
        <v>1089</v>
      </c>
      <c r="F1090" s="5">
        <v>4</v>
      </c>
      <c r="G1090" s="5" t="s">
        <v>3862</v>
      </c>
      <c r="H1090" s="5" t="s">
        <v>3863</v>
      </c>
      <c r="I1090" s="5">
        <v>8</v>
      </c>
      <c r="L1090" s="5">
        <v>5</v>
      </c>
      <c r="M1090" s="4" t="s">
        <v>4497</v>
      </c>
      <c r="N1090" s="4" t="s">
        <v>4498</v>
      </c>
      <c r="S1090" s="5" t="s">
        <v>251</v>
      </c>
      <c r="T1090" s="5" t="s">
        <v>252</v>
      </c>
      <c r="U1090" s="5" t="s">
        <v>100</v>
      </c>
      <c r="V1090" s="5" t="s">
        <v>101</v>
      </c>
      <c r="Y1090" s="5" t="s">
        <v>4507</v>
      </c>
      <c r="Z1090" s="5" t="s">
        <v>4508</v>
      </c>
      <c r="AC1090" s="5">
        <v>16</v>
      </c>
      <c r="AD1090" s="5" t="s">
        <v>591</v>
      </c>
      <c r="AE1090" s="5" t="s">
        <v>592</v>
      </c>
    </row>
    <row r="1091" spans="1:72" ht="13.5" customHeight="1">
      <c r="A1091" s="7" t="str">
        <f>HYPERLINK("http://kyu.snu.ac.kr/sdhj/index.jsp?type=hj/GK14671_00IM0001_041b.jpg","1801_수현내면_041b")</f>
        <v>1801_수현내면_041b</v>
      </c>
      <c r="B1091" s="4">
        <v>1801</v>
      </c>
      <c r="C1091" s="4" t="s">
        <v>5889</v>
      </c>
      <c r="D1091" s="4" t="s">
        <v>5890</v>
      </c>
      <c r="E1091" s="4">
        <v>1090</v>
      </c>
      <c r="F1091" s="5">
        <v>4</v>
      </c>
      <c r="G1091" s="5" t="s">
        <v>3862</v>
      </c>
      <c r="H1091" s="5" t="s">
        <v>3863</v>
      </c>
      <c r="I1091" s="5">
        <v>8</v>
      </c>
      <c r="L1091" s="5">
        <v>5</v>
      </c>
      <c r="M1091" s="4" t="s">
        <v>4497</v>
      </c>
      <c r="N1091" s="4" t="s">
        <v>4498</v>
      </c>
      <c r="S1091" s="5" t="s">
        <v>362</v>
      </c>
      <c r="T1091" s="5" t="s">
        <v>363</v>
      </c>
      <c r="AC1091" s="5">
        <v>13</v>
      </c>
      <c r="AD1091" s="5" t="s">
        <v>944</v>
      </c>
      <c r="AE1091" s="5" t="s">
        <v>945</v>
      </c>
    </row>
    <row r="1092" spans="1:72" ht="13.5" customHeight="1">
      <c r="A1092" s="7" t="str">
        <f>HYPERLINK("http://kyu.snu.ac.kr/sdhj/index.jsp?type=hj/GK14671_00IM0001_041b.jpg","1801_수현내면_041b")</f>
        <v>1801_수현내면_041b</v>
      </c>
      <c r="B1092" s="4">
        <v>1801</v>
      </c>
      <c r="C1092" s="4" t="s">
        <v>5889</v>
      </c>
      <c r="D1092" s="4" t="s">
        <v>5890</v>
      </c>
      <c r="E1092" s="4">
        <v>1091</v>
      </c>
      <c r="F1092" s="5">
        <v>4</v>
      </c>
      <c r="G1092" s="5" t="s">
        <v>3862</v>
      </c>
      <c r="H1092" s="5" t="s">
        <v>3863</v>
      </c>
      <c r="I1092" s="5">
        <v>8</v>
      </c>
      <c r="L1092" s="5">
        <v>5</v>
      </c>
      <c r="M1092" s="4" t="s">
        <v>4497</v>
      </c>
      <c r="N1092" s="4" t="s">
        <v>4498</v>
      </c>
      <c r="T1092" s="5" t="s">
        <v>5891</v>
      </c>
      <c r="U1092" s="5" t="s">
        <v>158</v>
      </c>
      <c r="V1092" s="5" t="s">
        <v>159</v>
      </c>
      <c r="Y1092" s="5" t="s">
        <v>4509</v>
      </c>
      <c r="Z1092" s="5" t="s">
        <v>204</v>
      </c>
      <c r="AC1092" s="5">
        <v>13</v>
      </c>
      <c r="AD1092" s="5" t="s">
        <v>944</v>
      </c>
      <c r="AE1092" s="5" t="s">
        <v>945</v>
      </c>
    </row>
    <row r="1093" spans="1:72" ht="13.5" customHeight="1">
      <c r="A1093" s="7" t="str">
        <f>HYPERLINK("http://kyu.snu.ac.kr/sdhj/index.jsp?type=hj/GK14671_00IM0001_041b.jpg","1801_수현내면_041b")</f>
        <v>1801_수현내면_041b</v>
      </c>
      <c r="B1093" s="4">
        <v>1801</v>
      </c>
      <c r="C1093" s="4" t="s">
        <v>5889</v>
      </c>
      <c r="D1093" s="4" t="s">
        <v>5890</v>
      </c>
      <c r="E1093" s="4">
        <v>1092</v>
      </c>
      <c r="F1093" s="5">
        <v>4</v>
      </c>
      <c r="G1093" s="5" t="s">
        <v>3862</v>
      </c>
      <c r="H1093" s="5" t="s">
        <v>3863</v>
      </c>
      <c r="I1093" s="5">
        <v>9</v>
      </c>
      <c r="J1093" s="5" t="s">
        <v>4510</v>
      </c>
      <c r="K1093" s="5" t="s">
        <v>4511</v>
      </c>
      <c r="L1093" s="5">
        <v>1</v>
      </c>
      <c r="M1093" s="4" t="s">
        <v>4512</v>
      </c>
      <c r="N1093" s="4" t="s">
        <v>4513</v>
      </c>
      <c r="T1093" s="5" t="s">
        <v>5892</v>
      </c>
      <c r="U1093" s="5" t="s">
        <v>3902</v>
      </c>
      <c r="V1093" s="5" t="s">
        <v>3903</v>
      </c>
      <c r="W1093" s="5" t="s">
        <v>775</v>
      </c>
      <c r="X1093" s="5" t="s">
        <v>776</v>
      </c>
      <c r="Y1093" s="5" t="s">
        <v>3904</v>
      </c>
      <c r="Z1093" s="5" t="s">
        <v>3905</v>
      </c>
      <c r="AC1093" s="5">
        <v>92</v>
      </c>
      <c r="AD1093" s="5" t="s">
        <v>303</v>
      </c>
      <c r="AE1093" s="5" t="s">
        <v>304</v>
      </c>
      <c r="AJ1093" s="5" t="s">
        <v>35</v>
      </c>
      <c r="AK1093" s="5" t="s">
        <v>36</v>
      </c>
      <c r="AL1093" s="5" t="s">
        <v>317</v>
      </c>
      <c r="AM1093" s="5" t="s">
        <v>318</v>
      </c>
      <c r="AT1093" s="5" t="s">
        <v>4514</v>
      </c>
      <c r="AU1093" s="5" t="s">
        <v>4515</v>
      </c>
      <c r="AV1093" s="5" t="s">
        <v>3906</v>
      </c>
      <c r="AW1093" s="5" t="s">
        <v>3907</v>
      </c>
      <c r="BG1093" s="5" t="s">
        <v>2496</v>
      </c>
      <c r="BH1093" s="5" t="s">
        <v>2497</v>
      </c>
      <c r="BI1093" s="5" t="s">
        <v>3908</v>
      </c>
      <c r="BJ1093" s="5" t="s">
        <v>3909</v>
      </c>
      <c r="BK1093" s="5" t="s">
        <v>3918</v>
      </c>
      <c r="BL1093" s="5" t="s">
        <v>3919</v>
      </c>
      <c r="BM1093" s="5" t="s">
        <v>4516</v>
      </c>
      <c r="BN1093" s="5" t="s">
        <v>4517</v>
      </c>
      <c r="BO1093" s="5" t="s">
        <v>2508</v>
      </c>
      <c r="BP1093" s="5" t="s">
        <v>2509</v>
      </c>
      <c r="BQ1093" s="5" t="s">
        <v>4518</v>
      </c>
      <c r="BR1093" s="5" t="s">
        <v>4519</v>
      </c>
      <c r="BS1093" s="5" t="s">
        <v>3431</v>
      </c>
      <c r="BT1093" s="5" t="s">
        <v>3432</v>
      </c>
    </row>
    <row r="1094" spans="1:72" ht="13.5" customHeight="1">
      <c r="A1094" s="7" t="str">
        <f>HYPERLINK("http://kyu.snu.ac.kr/sdhj/index.jsp?type=hj/GK14671_00IM0001_041b.jpg","1801_수현내면_041b")</f>
        <v>1801_수현내면_041b</v>
      </c>
      <c r="B1094" s="4">
        <v>1801</v>
      </c>
      <c r="C1094" s="4" t="s">
        <v>5893</v>
      </c>
      <c r="D1094" s="4" t="s">
        <v>5894</v>
      </c>
      <c r="E1094" s="4">
        <v>1093</v>
      </c>
      <c r="F1094" s="5">
        <v>4</v>
      </c>
      <c r="G1094" s="5" t="s">
        <v>3862</v>
      </c>
      <c r="H1094" s="5" t="s">
        <v>3863</v>
      </c>
      <c r="I1094" s="5">
        <v>9</v>
      </c>
      <c r="L1094" s="5">
        <v>1</v>
      </c>
      <c r="M1094" s="4" t="s">
        <v>4512</v>
      </c>
      <c r="N1094" s="4" t="s">
        <v>4513</v>
      </c>
      <c r="S1094" s="5" t="s">
        <v>323</v>
      </c>
      <c r="T1094" s="5" t="s">
        <v>324</v>
      </c>
      <c r="W1094" s="5" t="s">
        <v>542</v>
      </c>
      <c r="X1094" s="5" t="s">
        <v>543</v>
      </c>
      <c r="Y1094" s="5" t="s">
        <v>130</v>
      </c>
      <c r="Z1094" s="5" t="s">
        <v>131</v>
      </c>
      <c r="AC1094" s="5">
        <v>52</v>
      </c>
      <c r="AD1094" s="5" t="s">
        <v>336</v>
      </c>
      <c r="AE1094" s="5" t="s">
        <v>337</v>
      </c>
    </row>
    <row r="1095" spans="1:72" ht="13.5" customHeight="1">
      <c r="A1095" s="7" t="str">
        <f>HYPERLINK("http://kyu.snu.ac.kr/sdhj/index.jsp?type=hj/GK14671_00IM0001_041b.jpg","1801_수현내면_041b")</f>
        <v>1801_수현내면_041b</v>
      </c>
      <c r="B1095" s="4">
        <v>1801</v>
      </c>
      <c r="C1095" s="4" t="s">
        <v>5849</v>
      </c>
      <c r="D1095" s="4" t="s">
        <v>5850</v>
      </c>
      <c r="E1095" s="4">
        <v>1094</v>
      </c>
      <c r="F1095" s="5">
        <v>4</v>
      </c>
      <c r="G1095" s="5" t="s">
        <v>3862</v>
      </c>
      <c r="H1095" s="5" t="s">
        <v>3863</v>
      </c>
      <c r="I1095" s="5">
        <v>9</v>
      </c>
      <c r="L1095" s="5">
        <v>1</v>
      </c>
      <c r="M1095" s="4" t="s">
        <v>4512</v>
      </c>
      <c r="N1095" s="4" t="s">
        <v>4513</v>
      </c>
      <c r="S1095" s="5" t="s">
        <v>846</v>
      </c>
      <c r="T1095" s="5" t="s">
        <v>847</v>
      </c>
      <c r="U1095" s="5" t="s">
        <v>1905</v>
      </c>
      <c r="V1095" s="5" t="s">
        <v>1906</v>
      </c>
      <c r="Y1095" s="5" t="s">
        <v>4520</v>
      </c>
      <c r="Z1095" s="5" t="s">
        <v>4521</v>
      </c>
      <c r="AC1095" s="5">
        <v>29</v>
      </c>
      <c r="AD1095" s="5" t="s">
        <v>1355</v>
      </c>
      <c r="AE1095" s="5" t="s">
        <v>1356</v>
      </c>
    </row>
    <row r="1096" spans="1:72" ht="13.5" customHeight="1">
      <c r="A1096" s="7" t="str">
        <f>HYPERLINK("http://kyu.snu.ac.kr/sdhj/index.jsp?type=hj/GK14671_00IM0001_041b.jpg","1801_수현내면_041b")</f>
        <v>1801_수현내면_041b</v>
      </c>
      <c r="B1096" s="4">
        <v>1801</v>
      </c>
      <c r="C1096" s="4" t="s">
        <v>5849</v>
      </c>
      <c r="D1096" s="4" t="s">
        <v>5850</v>
      </c>
      <c r="E1096" s="4">
        <v>1095</v>
      </c>
      <c r="F1096" s="5">
        <v>4</v>
      </c>
      <c r="G1096" s="5" t="s">
        <v>3862</v>
      </c>
      <c r="H1096" s="5" t="s">
        <v>3863</v>
      </c>
      <c r="I1096" s="5">
        <v>9</v>
      </c>
      <c r="L1096" s="5">
        <v>1</v>
      </c>
      <c r="M1096" s="4" t="s">
        <v>4512</v>
      </c>
      <c r="N1096" s="4" t="s">
        <v>4513</v>
      </c>
      <c r="S1096" s="5" t="s">
        <v>362</v>
      </c>
      <c r="T1096" s="5" t="s">
        <v>363</v>
      </c>
      <c r="AC1096" s="5">
        <v>18</v>
      </c>
      <c r="AD1096" s="5" t="s">
        <v>570</v>
      </c>
      <c r="AE1096" s="5" t="s">
        <v>571</v>
      </c>
    </row>
    <row r="1097" spans="1:72" ht="13.5" customHeight="1">
      <c r="A1097" s="7" t="str">
        <f>HYPERLINK("http://kyu.snu.ac.kr/sdhj/index.jsp?type=hj/GK14671_00IM0001_041b.jpg","1801_수현내면_041b")</f>
        <v>1801_수현내면_041b</v>
      </c>
      <c r="B1097" s="4">
        <v>1801</v>
      </c>
      <c r="C1097" s="4" t="s">
        <v>5849</v>
      </c>
      <c r="D1097" s="4" t="s">
        <v>5850</v>
      </c>
      <c r="E1097" s="4">
        <v>1096</v>
      </c>
      <c r="F1097" s="5">
        <v>4</v>
      </c>
      <c r="G1097" s="5" t="s">
        <v>3862</v>
      </c>
      <c r="H1097" s="5" t="s">
        <v>3863</v>
      </c>
      <c r="I1097" s="5">
        <v>9</v>
      </c>
      <c r="L1097" s="5">
        <v>1</v>
      </c>
      <c r="M1097" s="4" t="s">
        <v>4512</v>
      </c>
      <c r="N1097" s="4" t="s">
        <v>4513</v>
      </c>
      <c r="T1097" s="5" t="s">
        <v>5895</v>
      </c>
      <c r="U1097" s="5" t="s">
        <v>158</v>
      </c>
      <c r="V1097" s="5" t="s">
        <v>159</v>
      </c>
      <c r="Y1097" s="5" t="s">
        <v>1745</v>
      </c>
      <c r="Z1097" s="5" t="s">
        <v>1746</v>
      </c>
      <c r="AC1097" s="5">
        <v>11</v>
      </c>
      <c r="AD1097" s="5" t="s">
        <v>263</v>
      </c>
      <c r="AE1097" s="5" t="s">
        <v>264</v>
      </c>
    </row>
    <row r="1098" spans="1:72" ht="13.5" customHeight="1">
      <c r="A1098" s="7" t="str">
        <f>HYPERLINK("http://kyu.snu.ac.kr/sdhj/index.jsp?type=hj/GK14671_00IM0001_041b.jpg","1801_수현내면_041b")</f>
        <v>1801_수현내면_041b</v>
      </c>
      <c r="B1098" s="4">
        <v>1801</v>
      </c>
      <c r="C1098" s="4" t="s">
        <v>5849</v>
      </c>
      <c r="D1098" s="4" t="s">
        <v>5850</v>
      </c>
      <c r="E1098" s="4">
        <v>1097</v>
      </c>
      <c r="F1098" s="5">
        <v>4</v>
      </c>
      <c r="G1098" s="5" t="s">
        <v>3862</v>
      </c>
      <c r="H1098" s="5" t="s">
        <v>3863</v>
      </c>
      <c r="I1098" s="5">
        <v>9</v>
      </c>
      <c r="L1098" s="5">
        <v>2</v>
      </c>
      <c r="M1098" s="4" t="s">
        <v>4522</v>
      </c>
      <c r="N1098" s="4" t="s">
        <v>4523</v>
      </c>
      <c r="T1098" s="5" t="s">
        <v>5635</v>
      </c>
      <c r="U1098" s="5" t="s">
        <v>100</v>
      </c>
      <c r="V1098" s="5" t="s">
        <v>101</v>
      </c>
      <c r="W1098" s="5" t="s">
        <v>775</v>
      </c>
      <c r="X1098" s="5" t="s">
        <v>776</v>
      </c>
      <c r="Y1098" s="5" t="s">
        <v>4524</v>
      </c>
      <c r="Z1098" s="5" t="s">
        <v>4525</v>
      </c>
      <c r="AC1098" s="5">
        <v>29</v>
      </c>
      <c r="AD1098" s="5" t="s">
        <v>1355</v>
      </c>
      <c r="AE1098" s="5" t="s">
        <v>1356</v>
      </c>
      <c r="AJ1098" s="5" t="s">
        <v>35</v>
      </c>
      <c r="AK1098" s="5" t="s">
        <v>36</v>
      </c>
      <c r="AL1098" s="5" t="s">
        <v>354</v>
      </c>
      <c r="AM1098" s="5" t="s">
        <v>355</v>
      </c>
      <c r="AT1098" s="5" t="s">
        <v>110</v>
      </c>
      <c r="AU1098" s="5" t="s">
        <v>111</v>
      </c>
      <c r="AV1098" s="5" t="s">
        <v>4526</v>
      </c>
      <c r="AW1098" s="5" t="s">
        <v>4527</v>
      </c>
      <c r="BG1098" s="5" t="s">
        <v>116</v>
      </c>
      <c r="BH1098" s="5" t="s">
        <v>117</v>
      </c>
      <c r="BI1098" s="5" t="s">
        <v>4528</v>
      </c>
      <c r="BJ1098" s="5" t="s">
        <v>4529</v>
      </c>
      <c r="BK1098" s="5" t="s">
        <v>110</v>
      </c>
      <c r="BL1098" s="5" t="s">
        <v>111</v>
      </c>
      <c r="BM1098" s="5" t="s">
        <v>4530</v>
      </c>
      <c r="BN1098" s="5" t="s">
        <v>4531</v>
      </c>
      <c r="BO1098" s="5" t="s">
        <v>110</v>
      </c>
      <c r="BP1098" s="5" t="s">
        <v>111</v>
      </c>
      <c r="BQ1098" s="5" t="s">
        <v>4532</v>
      </c>
      <c r="BR1098" s="5" t="s">
        <v>4533</v>
      </c>
      <c r="BS1098" s="5" t="s">
        <v>82</v>
      </c>
      <c r="BT1098" s="5" t="s">
        <v>83</v>
      </c>
    </row>
    <row r="1099" spans="1:72" ht="13.5" customHeight="1">
      <c r="A1099" s="7" t="str">
        <f>HYPERLINK("http://kyu.snu.ac.kr/sdhj/index.jsp?type=hj/GK14671_00IM0001_041b.jpg","1801_수현내면_041b")</f>
        <v>1801_수현내면_041b</v>
      </c>
      <c r="B1099" s="4">
        <v>1801</v>
      </c>
      <c r="C1099" s="4" t="s">
        <v>5243</v>
      </c>
      <c r="D1099" s="4" t="s">
        <v>5244</v>
      </c>
      <c r="E1099" s="4">
        <v>1098</v>
      </c>
      <c r="F1099" s="5">
        <v>4</v>
      </c>
      <c r="G1099" s="5" t="s">
        <v>3862</v>
      </c>
      <c r="H1099" s="5" t="s">
        <v>3863</v>
      </c>
      <c r="I1099" s="5">
        <v>9</v>
      </c>
      <c r="L1099" s="5">
        <v>2</v>
      </c>
      <c r="M1099" s="4" t="s">
        <v>4522</v>
      </c>
      <c r="N1099" s="4" t="s">
        <v>4523</v>
      </c>
      <c r="S1099" s="5" t="s">
        <v>126</v>
      </c>
      <c r="T1099" s="5" t="s">
        <v>127</v>
      </c>
      <c r="W1099" s="5" t="s">
        <v>4534</v>
      </c>
      <c r="X1099" s="5" t="s">
        <v>2831</v>
      </c>
      <c r="Y1099" s="5" t="s">
        <v>130</v>
      </c>
      <c r="Z1099" s="5" t="s">
        <v>131</v>
      </c>
      <c r="AC1099" s="5">
        <v>30</v>
      </c>
      <c r="AD1099" s="5" t="s">
        <v>162</v>
      </c>
      <c r="AE1099" s="5" t="s">
        <v>163</v>
      </c>
      <c r="AJ1099" s="5" t="s">
        <v>134</v>
      </c>
      <c r="AK1099" s="5" t="s">
        <v>135</v>
      </c>
      <c r="AL1099" s="5" t="s">
        <v>4535</v>
      </c>
      <c r="AM1099" s="5" t="s">
        <v>4536</v>
      </c>
      <c r="AT1099" s="5" t="s">
        <v>110</v>
      </c>
      <c r="AU1099" s="5" t="s">
        <v>111</v>
      </c>
      <c r="AV1099" s="5" t="s">
        <v>4537</v>
      </c>
      <c r="AW1099" s="5" t="s">
        <v>4538</v>
      </c>
      <c r="BG1099" s="5" t="s">
        <v>110</v>
      </c>
      <c r="BH1099" s="5" t="s">
        <v>111</v>
      </c>
      <c r="BI1099" s="5" t="s">
        <v>4539</v>
      </c>
      <c r="BJ1099" s="5" t="s">
        <v>387</v>
      </c>
      <c r="BK1099" s="5" t="s">
        <v>110</v>
      </c>
      <c r="BL1099" s="5" t="s">
        <v>111</v>
      </c>
      <c r="BM1099" s="5" t="s">
        <v>3413</v>
      </c>
      <c r="BN1099" s="5" t="s">
        <v>2558</v>
      </c>
      <c r="BO1099" s="5" t="s">
        <v>110</v>
      </c>
      <c r="BP1099" s="5" t="s">
        <v>111</v>
      </c>
      <c r="BQ1099" s="5" t="s">
        <v>4540</v>
      </c>
      <c r="BR1099" s="5" t="s">
        <v>4541</v>
      </c>
      <c r="BS1099" s="5" t="s">
        <v>771</v>
      </c>
      <c r="BT1099" s="5" t="s">
        <v>772</v>
      </c>
    </row>
    <row r="1100" spans="1:72" ht="13.5" customHeight="1">
      <c r="A1100" s="7" t="str">
        <f>HYPERLINK("http://kyu.snu.ac.kr/sdhj/index.jsp?type=hj/GK14671_00IM0001_041b.jpg","1801_수현내면_041b")</f>
        <v>1801_수현내면_041b</v>
      </c>
      <c r="B1100" s="4">
        <v>1801</v>
      </c>
      <c r="C1100" s="4" t="s">
        <v>5697</v>
      </c>
      <c r="D1100" s="4" t="s">
        <v>5698</v>
      </c>
      <c r="E1100" s="4">
        <v>1099</v>
      </c>
      <c r="F1100" s="5">
        <v>4</v>
      </c>
      <c r="G1100" s="5" t="s">
        <v>3862</v>
      </c>
      <c r="H1100" s="5" t="s">
        <v>3863</v>
      </c>
      <c r="I1100" s="5">
        <v>9</v>
      </c>
      <c r="L1100" s="5">
        <v>2</v>
      </c>
      <c r="M1100" s="4" t="s">
        <v>4522</v>
      </c>
      <c r="N1100" s="4" t="s">
        <v>4523</v>
      </c>
      <c r="S1100" s="5" t="s">
        <v>362</v>
      </c>
      <c r="T1100" s="5" t="s">
        <v>363</v>
      </c>
      <c r="AF1100" s="5" t="s">
        <v>243</v>
      </c>
      <c r="AG1100" s="5" t="s">
        <v>244</v>
      </c>
    </row>
    <row r="1101" spans="1:72" ht="13.5" customHeight="1">
      <c r="A1101" s="7" t="str">
        <f>HYPERLINK("http://kyu.snu.ac.kr/sdhj/index.jsp?type=hj/GK14671_00IM0001_041b.jpg","1801_수현내면_041b")</f>
        <v>1801_수현내면_041b</v>
      </c>
      <c r="B1101" s="4">
        <v>1801</v>
      </c>
      <c r="C1101" s="4" t="s">
        <v>5639</v>
      </c>
      <c r="D1101" s="4" t="s">
        <v>5640</v>
      </c>
      <c r="E1101" s="4">
        <v>1100</v>
      </c>
      <c r="F1101" s="5">
        <v>4</v>
      </c>
      <c r="G1101" s="5" t="s">
        <v>3862</v>
      </c>
      <c r="H1101" s="5" t="s">
        <v>3863</v>
      </c>
      <c r="I1101" s="5">
        <v>9</v>
      </c>
      <c r="L1101" s="5">
        <v>2</v>
      </c>
      <c r="M1101" s="4" t="s">
        <v>4522</v>
      </c>
      <c r="N1101" s="4" t="s">
        <v>4523</v>
      </c>
      <c r="T1101" s="5" t="s">
        <v>5896</v>
      </c>
      <c r="U1101" s="5" t="s">
        <v>158</v>
      </c>
      <c r="V1101" s="5" t="s">
        <v>159</v>
      </c>
      <c r="Y1101" s="5" t="s">
        <v>4542</v>
      </c>
      <c r="Z1101" s="5" t="s">
        <v>4543</v>
      </c>
      <c r="AC1101" s="5">
        <v>24</v>
      </c>
      <c r="AD1101" s="5" t="s">
        <v>411</v>
      </c>
      <c r="AE1101" s="5" t="s">
        <v>412</v>
      </c>
    </row>
    <row r="1102" spans="1:72" ht="13.5" customHeight="1">
      <c r="A1102" s="7" t="str">
        <f>HYPERLINK("http://kyu.snu.ac.kr/sdhj/index.jsp?type=hj/GK14671_00IM0001_041b.jpg","1801_수현내면_041b")</f>
        <v>1801_수현내면_041b</v>
      </c>
      <c r="B1102" s="4">
        <v>1801</v>
      </c>
      <c r="C1102" s="4" t="s">
        <v>5639</v>
      </c>
      <c r="D1102" s="4" t="s">
        <v>5640</v>
      </c>
      <c r="E1102" s="4">
        <v>1101</v>
      </c>
      <c r="F1102" s="5">
        <v>4</v>
      </c>
      <c r="G1102" s="5" t="s">
        <v>3862</v>
      </c>
      <c r="H1102" s="5" t="s">
        <v>3863</v>
      </c>
      <c r="I1102" s="5">
        <v>9</v>
      </c>
      <c r="L1102" s="5">
        <v>2</v>
      </c>
      <c r="M1102" s="4" t="s">
        <v>4522</v>
      </c>
      <c r="N1102" s="4" t="s">
        <v>4523</v>
      </c>
      <c r="T1102" s="5" t="s">
        <v>5896</v>
      </c>
      <c r="U1102" s="5" t="s">
        <v>158</v>
      </c>
      <c r="V1102" s="5" t="s">
        <v>159</v>
      </c>
      <c r="Y1102" s="5" t="s">
        <v>4544</v>
      </c>
      <c r="Z1102" s="5" t="s">
        <v>4545</v>
      </c>
      <c r="AC1102" s="5">
        <v>8</v>
      </c>
      <c r="AD1102" s="5" t="s">
        <v>524</v>
      </c>
      <c r="AE1102" s="5" t="s">
        <v>525</v>
      </c>
      <c r="AF1102" s="5" t="s">
        <v>257</v>
      </c>
      <c r="AG1102" s="5" t="s">
        <v>258</v>
      </c>
    </row>
    <row r="1103" spans="1:72" ht="13.5" customHeight="1">
      <c r="A1103" s="7" t="str">
        <f>HYPERLINK("http://kyu.snu.ac.kr/sdhj/index.jsp?type=hj/GK14671_00IM0001_041b.jpg","1801_수현내면_041b")</f>
        <v>1801_수현내면_041b</v>
      </c>
      <c r="B1103" s="4">
        <v>1801</v>
      </c>
      <c r="C1103" s="4" t="s">
        <v>5639</v>
      </c>
      <c r="D1103" s="4" t="s">
        <v>5640</v>
      </c>
      <c r="E1103" s="4">
        <v>1102</v>
      </c>
      <c r="F1103" s="5">
        <v>4</v>
      </c>
      <c r="G1103" s="5" t="s">
        <v>3862</v>
      </c>
      <c r="H1103" s="5" t="s">
        <v>3863</v>
      </c>
      <c r="I1103" s="5">
        <v>9</v>
      </c>
      <c r="L1103" s="5">
        <v>3</v>
      </c>
      <c r="M1103" s="4" t="s">
        <v>4546</v>
      </c>
      <c r="N1103" s="4" t="s">
        <v>4547</v>
      </c>
      <c r="T1103" s="5" t="s">
        <v>5574</v>
      </c>
      <c r="U1103" s="5" t="s">
        <v>100</v>
      </c>
      <c r="V1103" s="5" t="s">
        <v>101</v>
      </c>
      <c r="W1103" s="5" t="s">
        <v>1928</v>
      </c>
      <c r="X1103" s="5" t="s">
        <v>1929</v>
      </c>
      <c r="Y1103" s="5" t="s">
        <v>4548</v>
      </c>
      <c r="Z1103" s="5" t="s">
        <v>4549</v>
      </c>
      <c r="AC1103" s="5">
        <v>48</v>
      </c>
      <c r="AD1103" s="5" t="s">
        <v>453</v>
      </c>
      <c r="AE1103" s="5" t="s">
        <v>454</v>
      </c>
      <c r="AJ1103" s="5" t="s">
        <v>35</v>
      </c>
      <c r="AK1103" s="5" t="s">
        <v>36</v>
      </c>
      <c r="AL1103" s="5" t="s">
        <v>1287</v>
      </c>
      <c r="AM1103" s="5" t="s">
        <v>1288</v>
      </c>
      <c r="AT1103" s="5" t="s">
        <v>110</v>
      </c>
      <c r="AU1103" s="5" t="s">
        <v>111</v>
      </c>
      <c r="AV1103" s="5" t="s">
        <v>3465</v>
      </c>
      <c r="AW1103" s="5" t="s">
        <v>3466</v>
      </c>
      <c r="BG1103" s="5" t="s">
        <v>110</v>
      </c>
      <c r="BH1103" s="5" t="s">
        <v>111</v>
      </c>
      <c r="BI1103" s="5" t="s">
        <v>3467</v>
      </c>
      <c r="BJ1103" s="5" t="s">
        <v>115</v>
      </c>
      <c r="BK1103" s="5" t="s">
        <v>110</v>
      </c>
      <c r="BL1103" s="5" t="s">
        <v>111</v>
      </c>
      <c r="BM1103" s="5" t="s">
        <v>4550</v>
      </c>
      <c r="BN1103" s="5" t="s">
        <v>4551</v>
      </c>
      <c r="BO1103" s="5" t="s">
        <v>110</v>
      </c>
      <c r="BP1103" s="5" t="s">
        <v>111</v>
      </c>
      <c r="BQ1103" s="5" t="s">
        <v>4552</v>
      </c>
      <c r="BR1103" s="5" t="s">
        <v>4553</v>
      </c>
      <c r="BS1103" s="5" t="s">
        <v>3340</v>
      </c>
      <c r="BT1103" s="5" t="s">
        <v>1571</v>
      </c>
    </row>
    <row r="1104" spans="1:72" ht="13.5" customHeight="1">
      <c r="A1104" s="7" t="str">
        <f>HYPERLINK("http://kyu.snu.ac.kr/sdhj/index.jsp?type=hj/GK14671_00IM0001_041b.jpg","1801_수현내면_041b")</f>
        <v>1801_수현내면_041b</v>
      </c>
      <c r="B1104" s="4">
        <v>1801</v>
      </c>
      <c r="C1104" s="4" t="s">
        <v>5771</v>
      </c>
      <c r="D1104" s="4" t="s">
        <v>5772</v>
      </c>
      <c r="E1104" s="4">
        <v>1103</v>
      </c>
      <c r="F1104" s="5">
        <v>4</v>
      </c>
      <c r="G1104" s="5" t="s">
        <v>3862</v>
      </c>
      <c r="H1104" s="5" t="s">
        <v>3863</v>
      </c>
      <c r="I1104" s="5">
        <v>9</v>
      </c>
      <c r="L1104" s="5">
        <v>3</v>
      </c>
      <c r="M1104" s="4" t="s">
        <v>4546</v>
      </c>
      <c r="N1104" s="4" t="s">
        <v>4547</v>
      </c>
      <c r="S1104" s="5" t="s">
        <v>126</v>
      </c>
      <c r="T1104" s="5" t="s">
        <v>127</v>
      </c>
      <c r="W1104" s="5" t="s">
        <v>2830</v>
      </c>
      <c r="X1104" s="5" t="s">
        <v>2831</v>
      </c>
      <c r="Y1104" s="5" t="s">
        <v>130</v>
      </c>
      <c r="Z1104" s="5" t="s">
        <v>131</v>
      </c>
      <c r="AC1104" s="5">
        <v>59</v>
      </c>
      <c r="AD1104" s="5" t="s">
        <v>753</v>
      </c>
      <c r="AE1104" s="5" t="s">
        <v>754</v>
      </c>
      <c r="AJ1104" s="5" t="s">
        <v>134</v>
      </c>
      <c r="AK1104" s="5" t="s">
        <v>135</v>
      </c>
      <c r="AL1104" s="5" t="s">
        <v>714</v>
      </c>
      <c r="AM1104" s="5" t="s">
        <v>715</v>
      </c>
      <c r="AT1104" s="5" t="s">
        <v>110</v>
      </c>
      <c r="AU1104" s="5" t="s">
        <v>111</v>
      </c>
      <c r="AV1104" s="5" t="s">
        <v>3888</v>
      </c>
      <c r="AW1104" s="5" t="s">
        <v>3889</v>
      </c>
      <c r="BG1104" s="5" t="s">
        <v>110</v>
      </c>
      <c r="BH1104" s="5" t="s">
        <v>111</v>
      </c>
      <c r="BI1104" s="5" t="s">
        <v>4554</v>
      </c>
      <c r="BJ1104" s="5" t="s">
        <v>4555</v>
      </c>
      <c r="BK1104" s="5" t="s">
        <v>110</v>
      </c>
      <c r="BL1104" s="5" t="s">
        <v>111</v>
      </c>
      <c r="BM1104" s="5" t="s">
        <v>2717</v>
      </c>
      <c r="BN1104" s="5" t="s">
        <v>2718</v>
      </c>
      <c r="BO1104" s="5" t="s">
        <v>110</v>
      </c>
      <c r="BP1104" s="5" t="s">
        <v>111</v>
      </c>
      <c r="BQ1104" s="5" t="s">
        <v>4556</v>
      </c>
      <c r="BR1104" s="5" t="s">
        <v>4557</v>
      </c>
      <c r="BS1104" s="5" t="s">
        <v>771</v>
      </c>
      <c r="BT1104" s="5" t="s">
        <v>772</v>
      </c>
    </row>
    <row r="1105" spans="1:72" ht="13.5" customHeight="1">
      <c r="A1105" s="7" t="str">
        <f>HYPERLINK("http://kyu.snu.ac.kr/sdhj/index.jsp?type=hj/GK14671_00IM0001_041b.jpg","1801_수현내면_041b")</f>
        <v>1801_수현내면_041b</v>
      </c>
      <c r="B1105" s="4">
        <v>1801</v>
      </c>
      <c r="C1105" s="4" t="s">
        <v>5251</v>
      </c>
      <c r="D1105" s="4" t="s">
        <v>5252</v>
      </c>
      <c r="E1105" s="4">
        <v>1104</v>
      </c>
      <c r="F1105" s="5">
        <v>4</v>
      </c>
      <c r="G1105" s="5" t="s">
        <v>3862</v>
      </c>
      <c r="H1105" s="5" t="s">
        <v>3863</v>
      </c>
      <c r="I1105" s="5">
        <v>9</v>
      </c>
      <c r="L1105" s="5">
        <v>3</v>
      </c>
      <c r="M1105" s="4" t="s">
        <v>4546</v>
      </c>
      <c r="N1105" s="4" t="s">
        <v>4547</v>
      </c>
      <c r="S1105" s="5" t="s">
        <v>251</v>
      </c>
      <c r="T1105" s="5" t="s">
        <v>252</v>
      </c>
      <c r="U1105" s="5" t="s">
        <v>100</v>
      </c>
      <c r="V1105" s="5" t="s">
        <v>101</v>
      </c>
      <c r="Y1105" s="5" t="s">
        <v>1789</v>
      </c>
      <c r="Z1105" s="5" t="s">
        <v>1790</v>
      </c>
      <c r="AC1105" s="5">
        <v>28</v>
      </c>
      <c r="AD1105" s="5" t="s">
        <v>321</v>
      </c>
      <c r="AE1105" s="5" t="s">
        <v>322</v>
      </c>
    </row>
    <row r="1106" spans="1:72" ht="13.5" customHeight="1">
      <c r="A1106" s="7" t="str">
        <f>HYPERLINK("http://kyu.snu.ac.kr/sdhj/index.jsp?type=hj/GK14671_00IM0001_041b.jpg","1801_수현내면_041b")</f>
        <v>1801_수현내면_041b</v>
      </c>
      <c r="B1106" s="4">
        <v>1801</v>
      </c>
      <c r="C1106" s="4" t="s">
        <v>5282</v>
      </c>
      <c r="D1106" s="4" t="s">
        <v>5283</v>
      </c>
      <c r="E1106" s="4">
        <v>1105</v>
      </c>
      <c r="F1106" s="5">
        <v>4</v>
      </c>
      <c r="G1106" s="5" t="s">
        <v>3862</v>
      </c>
      <c r="H1106" s="5" t="s">
        <v>3863</v>
      </c>
      <c r="I1106" s="5">
        <v>9</v>
      </c>
      <c r="L1106" s="5">
        <v>3</v>
      </c>
      <c r="M1106" s="4" t="s">
        <v>4546</v>
      </c>
      <c r="N1106" s="4" t="s">
        <v>4547</v>
      </c>
      <c r="S1106" s="5" t="s">
        <v>362</v>
      </c>
      <c r="T1106" s="5" t="s">
        <v>363</v>
      </c>
      <c r="AC1106" s="5">
        <v>11</v>
      </c>
      <c r="AD1106" s="5" t="s">
        <v>263</v>
      </c>
      <c r="AE1106" s="5" t="s">
        <v>264</v>
      </c>
    </row>
    <row r="1107" spans="1:72" ht="13.5" customHeight="1">
      <c r="A1107" s="7" t="str">
        <f>HYPERLINK("http://kyu.snu.ac.kr/sdhj/index.jsp?type=hj/GK14671_00IM0001_041b.jpg","1801_수현내면_041b")</f>
        <v>1801_수현내면_041b</v>
      </c>
      <c r="B1107" s="4">
        <v>1801</v>
      </c>
      <c r="C1107" s="4" t="s">
        <v>5282</v>
      </c>
      <c r="D1107" s="4" t="s">
        <v>5283</v>
      </c>
      <c r="E1107" s="4">
        <v>1106</v>
      </c>
      <c r="F1107" s="5">
        <v>4</v>
      </c>
      <c r="G1107" s="5" t="s">
        <v>3862</v>
      </c>
      <c r="H1107" s="5" t="s">
        <v>3863</v>
      </c>
      <c r="I1107" s="5">
        <v>9</v>
      </c>
      <c r="L1107" s="5">
        <v>3</v>
      </c>
      <c r="M1107" s="4" t="s">
        <v>4546</v>
      </c>
      <c r="N1107" s="4" t="s">
        <v>4547</v>
      </c>
      <c r="T1107" s="5" t="s">
        <v>5897</v>
      </c>
      <c r="U1107" s="5" t="s">
        <v>158</v>
      </c>
      <c r="V1107" s="5" t="s">
        <v>159</v>
      </c>
      <c r="Y1107" s="5" t="s">
        <v>4558</v>
      </c>
      <c r="Z1107" s="5" t="s">
        <v>4559</v>
      </c>
      <c r="AC1107" s="5">
        <v>24</v>
      </c>
      <c r="AD1107" s="5" t="s">
        <v>411</v>
      </c>
      <c r="AE1107" s="5" t="s">
        <v>412</v>
      </c>
    </row>
    <row r="1108" spans="1:72" ht="13.5" customHeight="1">
      <c r="A1108" s="7" t="str">
        <f>HYPERLINK("http://kyu.snu.ac.kr/sdhj/index.jsp?type=hj/GK14671_00IM0001_041b.jpg","1801_수현내면_041b")</f>
        <v>1801_수현내면_041b</v>
      </c>
      <c r="B1108" s="4">
        <v>1801</v>
      </c>
      <c r="C1108" s="4" t="s">
        <v>5282</v>
      </c>
      <c r="D1108" s="4" t="s">
        <v>5283</v>
      </c>
      <c r="E1108" s="4">
        <v>1107</v>
      </c>
      <c r="F1108" s="5">
        <v>4</v>
      </c>
      <c r="G1108" s="5" t="s">
        <v>3862</v>
      </c>
      <c r="H1108" s="5" t="s">
        <v>3863</v>
      </c>
      <c r="I1108" s="5">
        <v>9</v>
      </c>
      <c r="L1108" s="5">
        <v>4</v>
      </c>
      <c r="M1108" s="4" t="s">
        <v>4560</v>
      </c>
      <c r="N1108" s="4" t="s">
        <v>4561</v>
      </c>
      <c r="T1108" s="5" t="s">
        <v>5717</v>
      </c>
      <c r="U1108" s="5" t="s">
        <v>2082</v>
      </c>
      <c r="V1108" s="5" t="s">
        <v>2083</v>
      </c>
      <c r="W1108" s="5" t="s">
        <v>584</v>
      </c>
      <c r="X1108" s="5" t="s">
        <v>585</v>
      </c>
      <c r="Y1108" s="5" t="s">
        <v>2996</v>
      </c>
      <c r="Z1108" s="5" t="s">
        <v>2997</v>
      </c>
      <c r="AC1108" s="5">
        <v>58</v>
      </c>
      <c r="AD1108" s="5" t="s">
        <v>564</v>
      </c>
      <c r="AE1108" s="5" t="s">
        <v>565</v>
      </c>
      <c r="AJ1108" s="5" t="s">
        <v>35</v>
      </c>
      <c r="AK1108" s="5" t="s">
        <v>36</v>
      </c>
      <c r="AL1108" s="5" t="s">
        <v>354</v>
      </c>
      <c r="AM1108" s="5" t="s">
        <v>355</v>
      </c>
      <c r="AT1108" s="5" t="s">
        <v>1178</v>
      </c>
      <c r="AU1108" s="5" t="s">
        <v>1179</v>
      </c>
      <c r="AV1108" s="5" t="s">
        <v>4562</v>
      </c>
      <c r="AW1108" s="5" t="s">
        <v>4563</v>
      </c>
      <c r="BG1108" s="5" t="s">
        <v>1178</v>
      </c>
      <c r="BH1108" s="5" t="s">
        <v>1179</v>
      </c>
      <c r="BI1108" s="5" t="s">
        <v>4357</v>
      </c>
      <c r="BJ1108" s="5" t="s">
        <v>4358</v>
      </c>
      <c r="BK1108" s="5" t="s">
        <v>1178</v>
      </c>
      <c r="BL1108" s="5" t="s">
        <v>1179</v>
      </c>
      <c r="BM1108" s="5" t="s">
        <v>4564</v>
      </c>
      <c r="BN1108" s="5" t="s">
        <v>4565</v>
      </c>
      <c r="BO1108" s="5" t="s">
        <v>1178</v>
      </c>
      <c r="BP1108" s="5" t="s">
        <v>1179</v>
      </c>
      <c r="BQ1108" s="5" t="s">
        <v>4566</v>
      </c>
      <c r="BR1108" s="5" t="s">
        <v>4567</v>
      </c>
      <c r="BS1108" s="5" t="s">
        <v>1641</v>
      </c>
      <c r="BT1108" s="5" t="s">
        <v>1642</v>
      </c>
    </row>
    <row r="1109" spans="1:72" ht="13.5" customHeight="1">
      <c r="A1109" s="7" t="str">
        <f>HYPERLINK("http://kyu.snu.ac.kr/sdhj/index.jsp?type=hj/GK14671_00IM0001_041b.jpg","1801_수현내면_041b")</f>
        <v>1801_수현내면_041b</v>
      </c>
      <c r="B1109" s="4">
        <v>1801</v>
      </c>
      <c r="C1109" s="4" t="s">
        <v>5223</v>
      </c>
      <c r="D1109" s="4" t="s">
        <v>5224</v>
      </c>
      <c r="E1109" s="4">
        <v>1108</v>
      </c>
      <c r="F1109" s="5">
        <v>4</v>
      </c>
      <c r="G1109" s="5" t="s">
        <v>3862</v>
      </c>
      <c r="H1109" s="5" t="s">
        <v>3863</v>
      </c>
      <c r="I1109" s="5">
        <v>9</v>
      </c>
      <c r="L1109" s="5">
        <v>4</v>
      </c>
      <c r="M1109" s="4" t="s">
        <v>4560</v>
      </c>
      <c r="N1109" s="4" t="s">
        <v>4561</v>
      </c>
      <c r="S1109" s="5" t="s">
        <v>126</v>
      </c>
      <c r="T1109" s="5" t="s">
        <v>127</v>
      </c>
      <c r="W1109" s="5" t="s">
        <v>3178</v>
      </c>
      <c r="X1109" s="5" t="s">
        <v>3179</v>
      </c>
      <c r="Y1109" s="5" t="s">
        <v>22</v>
      </c>
      <c r="Z1109" s="5" t="s">
        <v>23</v>
      </c>
      <c r="AC1109" s="5">
        <v>46</v>
      </c>
      <c r="AD1109" s="5" t="s">
        <v>1337</v>
      </c>
      <c r="AE1109" s="5" t="s">
        <v>1338</v>
      </c>
      <c r="AJ1109" s="5" t="s">
        <v>35</v>
      </c>
      <c r="AK1109" s="5" t="s">
        <v>36</v>
      </c>
      <c r="AL1109" s="5" t="s">
        <v>1362</v>
      </c>
      <c r="AM1109" s="5" t="s">
        <v>1363</v>
      </c>
      <c r="AT1109" s="5" t="s">
        <v>1178</v>
      </c>
      <c r="AU1109" s="5" t="s">
        <v>1179</v>
      </c>
      <c r="AV1109" s="5" t="s">
        <v>4568</v>
      </c>
      <c r="AW1109" s="5" t="s">
        <v>4569</v>
      </c>
      <c r="BG1109" s="5" t="s">
        <v>1178</v>
      </c>
      <c r="BH1109" s="5" t="s">
        <v>1179</v>
      </c>
      <c r="BI1109" s="5" t="s">
        <v>1492</v>
      </c>
      <c r="BJ1109" s="5" t="s">
        <v>1493</v>
      </c>
      <c r="BK1109" s="5" t="s">
        <v>1178</v>
      </c>
      <c r="BL1109" s="5" t="s">
        <v>1179</v>
      </c>
      <c r="BM1109" s="5" t="s">
        <v>4570</v>
      </c>
      <c r="BN1109" s="5" t="s">
        <v>4571</v>
      </c>
      <c r="BO1109" s="5" t="s">
        <v>1178</v>
      </c>
      <c r="BP1109" s="5" t="s">
        <v>1179</v>
      </c>
      <c r="BQ1109" s="5" t="s">
        <v>4572</v>
      </c>
      <c r="BR1109" s="5" t="s">
        <v>4573</v>
      </c>
      <c r="BS1109" s="5" t="s">
        <v>82</v>
      </c>
      <c r="BT1109" s="5" t="s">
        <v>83</v>
      </c>
    </row>
    <row r="1110" spans="1:72" ht="13.5" customHeight="1">
      <c r="A1110" s="7" t="str">
        <f>HYPERLINK("http://kyu.snu.ac.kr/sdhj/index.jsp?type=hj/GK14671_00IM0001_041b.jpg","1801_수현내면_041b")</f>
        <v>1801_수현내면_041b</v>
      </c>
      <c r="B1110" s="4">
        <v>1801</v>
      </c>
      <c r="C1110" s="4" t="s">
        <v>5251</v>
      </c>
      <c r="D1110" s="4" t="s">
        <v>5252</v>
      </c>
      <c r="E1110" s="4">
        <v>1109</v>
      </c>
      <c r="F1110" s="5">
        <v>4</v>
      </c>
      <c r="G1110" s="5" t="s">
        <v>3862</v>
      </c>
      <c r="H1110" s="5" t="s">
        <v>3863</v>
      </c>
      <c r="I1110" s="5">
        <v>9</v>
      </c>
      <c r="L1110" s="5">
        <v>4</v>
      </c>
      <c r="M1110" s="4" t="s">
        <v>4560</v>
      </c>
      <c r="N1110" s="4" t="s">
        <v>4561</v>
      </c>
      <c r="S1110" s="5" t="s">
        <v>362</v>
      </c>
      <c r="T1110" s="5" t="s">
        <v>363</v>
      </c>
      <c r="AC1110" s="5">
        <v>19</v>
      </c>
      <c r="AD1110" s="5" t="s">
        <v>166</v>
      </c>
      <c r="AE1110" s="5" t="s">
        <v>167</v>
      </c>
    </row>
    <row r="1111" spans="1:72" ht="13.5" customHeight="1">
      <c r="A1111" s="7" t="str">
        <f>HYPERLINK("http://kyu.snu.ac.kr/sdhj/index.jsp?type=hj/GK14671_00IM0001_041b.jpg","1801_수현내면_041b")</f>
        <v>1801_수현내면_041b</v>
      </c>
      <c r="B1111" s="4">
        <v>1801</v>
      </c>
      <c r="C1111" s="4" t="s">
        <v>5344</v>
      </c>
      <c r="D1111" s="4" t="s">
        <v>5345</v>
      </c>
      <c r="E1111" s="4">
        <v>1110</v>
      </c>
      <c r="F1111" s="5">
        <v>4</v>
      </c>
      <c r="G1111" s="5" t="s">
        <v>3862</v>
      </c>
      <c r="H1111" s="5" t="s">
        <v>3863</v>
      </c>
      <c r="I1111" s="5">
        <v>9</v>
      </c>
      <c r="L1111" s="5">
        <v>4</v>
      </c>
      <c r="M1111" s="4" t="s">
        <v>4560</v>
      </c>
      <c r="N1111" s="4" t="s">
        <v>4561</v>
      </c>
      <c r="S1111" s="5" t="s">
        <v>362</v>
      </c>
      <c r="T1111" s="5" t="s">
        <v>363</v>
      </c>
      <c r="AC1111" s="5">
        <v>8</v>
      </c>
      <c r="AD1111" s="5" t="s">
        <v>524</v>
      </c>
      <c r="AE1111" s="5" t="s">
        <v>525</v>
      </c>
    </row>
    <row r="1112" spans="1:72" ht="13.5" customHeight="1">
      <c r="A1112" s="7" t="str">
        <f>HYPERLINK("http://kyu.snu.ac.kr/sdhj/index.jsp?type=hj/GK14671_00IM0001_041b.jpg","1801_수현내면_041b")</f>
        <v>1801_수현내면_041b</v>
      </c>
      <c r="B1112" s="4">
        <v>1801</v>
      </c>
      <c r="C1112" s="4" t="s">
        <v>5344</v>
      </c>
      <c r="D1112" s="4" t="s">
        <v>5345</v>
      </c>
      <c r="E1112" s="4">
        <v>1111</v>
      </c>
      <c r="F1112" s="5">
        <v>4</v>
      </c>
      <c r="G1112" s="5" t="s">
        <v>3862</v>
      </c>
      <c r="H1112" s="5" t="s">
        <v>3863</v>
      </c>
      <c r="I1112" s="5">
        <v>9</v>
      </c>
      <c r="L1112" s="5">
        <v>4</v>
      </c>
      <c r="M1112" s="4" t="s">
        <v>4560</v>
      </c>
      <c r="N1112" s="4" t="s">
        <v>4561</v>
      </c>
      <c r="S1112" s="5" t="s">
        <v>1749</v>
      </c>
      <c r="T1112" s="5" t="s">
        <v>1750</v>
      </c>
      <c r="AF1112" s="5" t="s">
        <v>1656</v>
      </c>
      <c r="AG1112" s="5" t="s">
        <v>1657</v>
      </c>
    </row>
    <row r="1113" spans="1:72" ht="13.5" customHeight="1">
      <c r="A1113" s="7" t="str">
        <f>HYPERLINK("http://kyu.snu.ac.kr/sdhj/index.jsp?type=hj/GK14671_00IM0001_041b.jpg","1801_수현내면_041b")</f>
        <v>1801_수현내면_041b</v>
      </c>
      <c r="B1113" s="4">
        <v>1801</v>
      </c>
      <c r="C1113" s="4" t="s">
        <v>5344</v>
      </c>
      <c r="D1113" s="4" t="s">
        <v>5345</v>
      </c>
      <c r="E1113" s="4">
        <v>1112</v>
      </c>
      <c r="F1113" s="5">
        <v>4</v>
      </c>
      <c r="G1113" s="5" t="s">
        <v>3862</v>
      </c>
      <c r="H1113" s="5" t="s">
        <v>3863</v>
      </c>
      <c r="I1113" s="5">
        <v>9</v>
      </c>
      <c r="L1113" s="5">
        <v>4</v>
      </c>
      <c r="M1113" s="4" t="s">
        <v>4560</v>
      </c>
      <c r="N1113" s="4" t="s">
        <v>4561</v>
      </c>
      <c r="S1113" s="5" t="s">
        <v>362</v>
      </c>
      <c r="T1113" s="5" t="s">
        <v>363</v>
      </c>
      <c r="AC1113" s="5">
        <v>11</v>
      </c>
      <c r="AD1113" s="5" t="s">
        <v>263</v>
      </c>
      <c r="AE1113" s="5" t="s">
        <v>264</v>
      </c>
    </row>
    <row r="1114" spans="1:72" ht="13.5" customHeight="1">
      <c r="A1114" s="7" t="str">
        <f>HYPERLINK("http://kyu.snu.ac.kr/sdhj/index.jsp?type=hj/GK14671_00IM0001_041b.jpg","1801_수현내면_041b")</f>
        <v>1801_수현내면_041b</v>
      </c>
      <c r="B1114" s="4">
        <v>1801</v>
      </c>
      <c r="C1114" s="4" t="s">
        <v>5344</v>
      </c>
      <c r="D1114" s="4" t="s">
        <v>5345</v>
      </c>
      <c r="E1114" s="4">
        <v>1113</v>
      </c>
      <c r="F1114" s="5">
        <v>4</v>
      </c>
      <c r="G1114" s="5" t="s">
        <v>3862</v>
      </c>
      <c r="H1114" s="5" t="s">
        <v>3863</v>
      </c>
      <c r="I1114" s="5">
        <v>9</v>
      </c>
      <c r="L1114" s="5">
        <v>5</v>
      </c>
      <c r="M1114" s="4" t="s">
        <v>4574</v>
      </c>
      <c r="N1114" s="4" t="s">
        <v>4575</v>
      </c>
      <c r="T1114" s="5" t="s">
        <v>5297</v>
      </c>
      <c r="U1114" s="5" t="s">
        <v>100</v>
      </c>
      <c r="V1114" s="5" t="s">
        <v>101</v>
      </c>
      <c r="W1114" s="5" t="s">
        <v>1677</v>
      </c>
      <c r="X1114" s="5" t="s">
        <v>1678</v>
      </c>
      <c r="Y1114" s="5" t="s">
        <v>4576</v>
      </c>
      <c r="Z1114" s="5" t="s">
        <v>4577</v>
      </c>
      <c r="AC1114" s="5">
        <v>50</v>
      </c>
      <c r="AD1114" s="5" t="s">
        <v>594</v>
      </c>
      <c r="AE1114" s="5" t="s">
        <v>595</v>
      </c>
      <c r="AJ1114" s="5" t="s">
        <v>35</v>
      </c>
      <c r="AK1114" s="5" t="s">
        <v>36</v>
      </c>
      <c r="AL1114" s="5" t="s">
        <v>317</v>
      </c>
      <c r="AM1114" s="5" t="s">
        <v>318</v>
      </c>
      <c r="AT1114" s="5" t="s">
        <v>110</v>
      </c>
      <c r="AU1114" s="5" t="s">
        <v>111</v>
      </c>
      <c r="AV1114" s="5" t="s">
        <v>4578</v>
      </c>
      <c r="AW1114" s="5" t="s">
        <v>5898</v>
      </c>
      <c r="BG1114" s="5" t="s">
        <v>110</v>
      </c>
      <c r="BH1114" s="5" t="s">
        <v>111</v>
      </c>
      <c r="BI1114" s="5" t="s">
        <v>4369</v>
      </c>
      <c r="BJ1114" s="5" t="s">
        <v>4370</v>
      </c>
      <c r="BK1114" s="5" t="s">
        <v>110</v>
      </c>
      <c r="BL1114" s="5" t="s">
        <v>111</v>
      </c>
      <c r="BM1114" s="5" t="s">
        <v>2690</v>
      </c>
      <c r="BN1114" s="5" t="s">
        <v>2691</v>
      </c>
      <c r="BO1114" s="5" t="s">
        <v>110</v>
      </c>
      <c r="BP1114" s="5" t="s">
        <v>111</v>
      </c>
      <c r="BQ1114" s="5" t="s">
        <v>4579</v>
      </c>
      <c r="BR1114" s="5" t="s">
        <v>4580</v>
      </c>
      <c r="BS1114" s="5" t="s">
        <v>4581</v>
      </c>
      <c r="BT1114" s="5" t="s">
        <v>4582</v>
      </c>
    </row>
    <row r="1115" spans="1:72" ht="13.5" customHeight="1">
      <c r="A1115" s="7" t="str">
        <f>HYPERLINK("http://kyu.snu.ac.kr/sdhj/index.jsp?type=hj/GK14671_00IM0001_041b.jpg","1801_수현내면_041b")</f>
        <v>1801_수현내면_041b</v>
      </c>
      <c r="B1115" s="4">
        <v>1801</v>
      </c>
      <c r="C1115" s="4" t="s">
        <v>5243</v>
      </c>
      <c r="D1115" s="4" t="s">
        <v>5244</v>
      </c>
      <c r="E1115" s="4">
        <v>1114</v>
      </c>
      <c r="F1115" s="5">
        <v>4</v>
      </c>
      <c r="G1115" s="5" t="s">
        <v>3862</v>
      </c>
      <c r="H1115" s="5" t="s">
        <v>3863</v>
      </c>
      <c r="I1115" s="5">
        <v>9</v>
      </c>
      <c r="L1115" s="5">
        <v>5</v>
      </c>
      <c r="M1115" s="4" t="s">
        <v>4574</v>
      </c>
      <c r="N1115" s="4" t="s">
        <v>4575</v>
      </c>
      <c r="S1115" s="5" t="s">
        <v>126</v>
      </c>
      <c r="T1115" s="5" t="s">
        <v>127</v>
      </c>
      <c r="W1115" s="5" t="s">
        <v>378</v>
      </c>
      <c r="X1115" s="5" t="s">
        <v>379</v>
      </c>
      <c r="Y1115" s="5" t="s">
        <v>130</v>
      </c>
      <c r="Z1115" s="5" t="s">
        <v>131</v>
      </c>
      <c r="AC1115" s="5">
        <v>53</v>
      </c>
      <c r="AD1115" s="5" t="s">
        <v>344</v>
      </c>
      <c r="AE1115" s="5" t="s">
        <v>345</v>
      </c>
      <c r="AJ1115" s="5" t="s">
        <v>134</v>
      </c>
      <c r="AK1115" s="5" t="s">
        <v>135</v>
      </c>
      <c r="AL1115" s="5" t="s">
        <v>380</v>
      </c>
      <c r="AM1115" s="5" t="s">
        <v>381</v>
      </c>
      <c r="AT1115" s="5" t="s">
        <v>110</v>
      </c>
      <c r="AU1115" s="5" t="s">
        <v>111</v>
      </c>
      <c r="AV1115" s="5" t="s">
        <v>4583</v>
      </c>
      <c r="AW1115" s="5" t="s">
        <v>4584</v>
      </c>
      <c r="BG1115" s="5" t="s">
        <v>110</v>
      </c>
      <c r="BH1115" s="5" t="s">
        <v>111</v>
      </c>
      <c r="BI1115" s="5" t="s">
        <v>4585</v>
      </c>
      <c r="BJ1115" s="5" t="s">
        <v>4586</v>
      </c>
      <c r="BK1115" s="5" t="s">
        <v>110</v>
      </c>
      <c r="BL1115" s="5" t="s">
        <v>111</v>
      </c>
      <c r="BM1115" s="5" t="s">
        <v>4587</v>
      </c>
      <c r="BN1115" s="5" t="s">
        <v>4588</v>
      </c>
      <c r="BO1115" s="5" t="s">
        <v>110</v>
      </c>
      <c r="BP1115" s="5" t="s">
        <v>111</v>
      </c>
      <c r="BQ1115" s="5" t="s">
        <v>4589</v>
      </c>
      <c r="BR1115" s="5" t="s">
        <v>4590</v>
      </c>
      <c r="BS1115" s="5" t="s">
        <v>520</v>
      </c>
      <c r="BT1115" s="5" t="s">
        <v>521</v>
      </c>
    </row>
    <row r="1116" spans="1:72" ht="13.5" customHeight="1">
      <c r="A1116" s="7" t="str">
        <f>HYPERLINK("http://kyu.snu.ac.kr/sdhj/index.jsp?type=hj/GK14671_00IM0001_041b.jpg","1801_수현내면_041b")</f>
        <v>1801_수현내면_041b</v>
      </c>
      <c r="B1116" s="4">
        <v>1801</v>
      </c>
      <c r="C1116" s="4" t="s">
        <v>5531</v>
      </c>
      <c r="D1116" s="4" t="s">
        <v>5532</v>
      </c>
      <c r="E1116" s="4">
        <v>1115</v>
      </c>
      <c r="F1116" s="5">
        <v>4</v>
      </c>
      <c r="G1116" s="5" t="s">
        <v>3862</v>
      </c>
      <c r="H1116" s="5" t="s">
        <v>3863</v>
      </c>
      <c r="I1116" s="5">
        <v>9</v>
      </c>
      <c r="L1116" s="5">
        <v>5</v>
      </c>
      <c r="M1116" s="4" t="s">
        <v>4574</v>
      </c>
      <c r="N1116" s="4" t="s">
        <v>4575</v>
      </c>
      <c r="S1116" s="5" t="s">
        <v>251</v>
      </c>
      <c r="T1116" s="5" t="s">
        <v>252</v>
      </c>
      <c r="U1116" s="5" t="s">
        <v>100</v>
      </c>
      <c r="V1116" s="5" t="s">
        <v>101</v>
      </c>
      <c r="Y1116" s="5" t="s">
        <v>4591</v>
      </c>
      <c r="Z1116" s="5" t="s">
        <v>4592</v>
      </c>
      <c r="AC1116" s="5">
        <v>30</v>
      </c>
      <c r="AD1116" s="5" t="s">
        <v>162</v>
      </c>
      <c r="AE1116" s="5" t="s">
        <v>163</v>
      </c>
    </row>
    <row r="1117" spans="1:72" ht="13.5" customHeight="1">
      <c r="A1117" s="7" t="str">
        <f>HYPERLINK("http://kyu.snu.ac.kr/sdhj/index.jsp?type=hj/GK14671_00IM0001_041b.jpg","1801_수현내면_041b")</f>
        <v>1801_수현내면_041b</v>
      </c>
      <c r="B1117" s="4">
        <v>1801</v>
      </c>
      <c r="C1117" s="4" t="s">
        <v>5298</v>
      </c>
      <c r="D1117" s="4" t="s">
        <v>5299</v>
      </c>
      <c r="E1117" s="4">
        <v>1116</v>
      </c>
      <c r="F1117" s="5">
        <v>4</v>
      </c>
      <c r="G1117" s="5" t="s">
        <v>3862</v>
      </c>
      <c r="H1117" s="5" t="s">
        <v>3863</v>
      </c>
      <c r="I1117" s="5">
        <v>9</v>
      </c>
      <c r="L1117" s="5">
        <v>5</v>
      </c>
      <c r="M1117" s="4" t="s">
        <v>4574</v>
      </c>
      <c r="N1117" s="4" t="s">
        <v>4575</v>
      </c>
      <c r="S1117" s="5" t="s">
        <v>323</v>
      </c>
      <c r="T1117" s="5" t="s">
        <v>324</v>
      </c>
      <c r="W1117" s="5" t="s">
        <v>76</v>
      </c>
      <c r="X1117" s="5" t="s">
        <v>77</v>
      </c>
      <c r="Y1117" s="5" t="s">
        <v>130</v>
      </c>
      <c r="Z1117" s="5" t="s">
        <v>131</v>
      </c>
      <c r="AC1117" s="5">
        <v>31</v>
      </c>
      <c r="AD1117" s="5" t="s">
        <v>979</v>
      </c>
      <c r="AE1117" s="5" t="s">
        <v>980</v>
      </c>
    </row>
    <row r="1118" spans="1:72" ht="13.5" customHeight="1">
      <c r="A1118" s="7" t="str">
        <f>HYPERLINK("http://kyu.snu.ac.kr/sdhj/index.jsp?type=hj/GK14671_00IM0001_041b.jpg","1801_수현내면_041b")</f>
        <v>1801_수현내면_041b</v>
      </c>
      <c r="B1118" s="4">
        <v>1801</v>
      </c>
      <c r="C1118" s="4" t="s">
        <v>5298</v>
      </c>
      <c r="D1118" s="4" t="s">
        <v>5299</v>
      </c>
      <c r="E1118" s="4">
        <v>1117</v>
      </c>
      <c r="F1118" s="5">
        <v>4</v>
      </c>
      <c r="G1118" s="5" t="s">
        <v>3862</v>
      </c>
      <c r="H1118" s="5" t="s">
        <v>3863</v>
      </c>
      <c r="I1118" s="5">
        <v>9</v>
      </c>
      <c r="L1118" s="5">
        <v>5</v>
      </c>
      <c r="M1118" s="4" t="s">
        <v>4574</v>
      </c>
      <c r="N1118" s="4" t="s">
        <v>4575</v>
      </c>
      <c r="S1118" s="5" t="s">
        <v>251</v>
      </c>
      <c r="T1118" s="5" t="s">
        <v>252</v>
      </c>
      <c r="U1118" s="5" t="s">
        <v>100</v>
      </c>
      <c r="V1118" s="5" t="s">
        <v>101</v>
      </c>
      <c r="Y1118" s="5" t="s">
        <v>4593</v>
      </c>
      <c r="Z1118" s="5" t="s">
        <v>4594</v>
      </c>
      <c r="AC1118" s="5">
        <v>21</v>
      </c>
      <c r="AD1118" s="5" t="s">
        <v>511</v>
      </c>
      <c r="AE1118" s="5" t="s">
        <v>512</v>
      </c>
    </row>
    <row r="1119" spans="1:72" ht="13.5" customHeight="1">
      <c r="A1119" s="7" t="str">
        <f>HYPERLINK("http://kyu.snu.ac.kr/sdhj/index.jsp?type=hj/GK14671_00IM0001_041b.jpg","1801_수현내면_041b")</f>
        <v>1801_수현내면_041b</v>
      </c>
      <c r="B1119" s="4">
        <v>1801</v>
      </c>
      <c r="C1119" s="4" t="s">
        <v>5298</v>
      </c>
      <c r="D1119" s="4" t="s">
        <v>5299</v>
      </c>
      <c r="E1119" s="4">
        <v>1118</v>
      </c>
      <c r="F1119" s="5">
        <v>4</v>
      </c>
      <c r="G1119" s="5" t="s">
        <v>3862</v>
      </c>
      <c r="H1119" s="5" t="s">
        <v>3863</v>
      </c>
      <c r="I1119" s="5">
        <v>9</v>
      </c>
      <c r="L1119" s="5">
        <v>5</v>
      </c>
      <c r="M1119" s="4" t="s">
        <v>4574</v>
      </c>
      <c r="N1119" s="4" t="s">
        <v>4575</v>
      </c>
      <c r="S1119" s="5" t="s">
        <v>362</v>
      </c>
      <c r="T1119" s="5" t="s">
        <v>363</v>
      </c>
      <c r="AC1119" s="5">
        <v>15</v>
      </c>
      <c r="AD1119" s="5" t="s">
        <v>360</v>
      </c>
      <c r="AE1119" s="5" t="s">
        <v>361</v>
      </c>
    </row>
    <row r="1120" spans="1:72" ht="13.5" customHeight="1">
      <c r="A1120" s="7" t="str">
        <f>HYPERLINK("http://kyu.snu.ac.kr/sdhj/index.jsp?type=hj/GK14671_00IM0001_041b.jpg","1801_수현내면_041b")</f>
        <v>1801_수현내면_041b</v>
      </c>
      <c r="B1120" s="4">
        <v>1801</v>
      </c>
      <c r="C1120" s="4" t="s">
        <v>5298</v>
      </c>
      <c r="D1120" s="4" t="s">
        <v>5299</v>
      </c>
      <c r="E1120" s="4">
        <v>1119</v>
      </c>
      <c r="F1120" s="5">
        <v>4</v>
      </c>
      <c r="G1120" s="5" t="s">
        <v>3862</v>
      </c>
      <c r="H1120" s="5" t="s">
        <v>3863</v>
      </c>
      <c r="I1120" s="5">
        <v>9</v>
      </c>
      <c r="L1120" s="5">
        <v>5</v>
      </c>
      <c r="M1120" s="4" t="s">
        <v>4574</v>
      </c>
      <c r="N1120" s="4" t="s">
        <v>4575</v>
      </c>
      <c r="S1120" s="5" t="s">
        <v>846</v>
      </c>
      <c r="T1120" s="5" t="s">
        <v>847</v>
      </c>
      <c r="Y1120" s="5" t="s">
        <v>4595</v>
      </c>
      <c r="Z1120" s="5" t="s">
        <v>4596</v>
      </c>
      <c r="AC1120" s="5">
        <v>5</v>
      </c>
      <c r="AD1120" s="5" t="s">
        <v>255</v>
      </c>
      <c r="AE1120" s="5" t="s">
        <v>256</v>
      </c>
    </row>
    <row r="1121" spans="1:72" ht="13.5" customHeight="1">
      <c r="A1121" s="7" t="str">
        <f>HYPERLINK("http://kyu.snu.ac.kr/sdhj/index.jsp?type=hj/GK14671_00IM0001_041b.jpg","1801_수현내면_041b")</f>
        <v>1801_수현내면_041b</v>
      </c>
      <c r="B1121" s="4">
        <v>1801</v>
      </c>
      <c r="C1121" s="4" t="s">
        <v>5298</v>
      </c>
      <c r="D1121" s="4" t="s">
        <v>5299</v>
      </c>
      <c r="E1121" s="4">
        <v>1120</v>
      </c>
      <c r="F1121" s="5">
        <v>4</v>
      </c>
      <c r="G1121" s="5" t="s">
        <v>3862</v>
      </c>
      <c r="H1121" s="5" t="s">
        <v>3863</v>
      </c>
      <c r="I1121" s="5">
        <v>9</v>
      </c>
      <c r="L1121" s="5">
        <v>5</v>
      </c>
      <c r="M1121" s="4" t="s">
        <v>4574</v>
      </c>
      <c r="N1121" s="4" t="s">
        <v>4575</v>
      </c>
      <c r="T1121" s="5" t="s">
        <v>5301</v>
      </c>
      <c r="U1121" s="5" t="s">
        <v>158</v>
      </c>
      <c r="V1121" s="5" t="s">
        <v>159</v>
      </c>
      <c r="Y1121" s="5" t="s">
        <v>852</v>
      </c>
      <c r="Z1121" s="5" t="s">
        <v>853</v>
      </c>
      <c r="AC1121" s="5">
        <v>54</v>
      </c>
      <c r="AD1121" s="5" t="s">
        <v>719</v>
      </c>
      <c r="AE1121" s="5" t="s">
        <v>720</v>
      </c>
    </row>
    <row r="1122" spans="1:72" ht="13.5" customHeight="1">
      <c r="A1122" s="7" t="str">
        <f>HYPERLINK("http://kyu.snu.ac.kr/sdhj/index.jsp?type=hj/GK14671_00IM0001_041b.jpg","1801_수현내면_041b")</f>
        <v>1801_수현내면_041b</v>
      </c>
      <c r="B1122" s="4">
        <v>1801</v>
      </c>
      <c r="C1122" s="4" t="s">
        <v>5298</v>
      </c>
      <c r="D1122" s="4" t="s">
        <v>5299</v>
      </c>
      <c r="E1122" s="4">
        <v>1121</v>
      </c>
      <c r="F1122" s="5">
        <v>4</v>
      </c>
      <c r="G1122" s="5" t="s">
        <v>3862</v>
      </c>
      <c r="H1122" s="5" t="s">
        <v>3863</v>
      </c>
      <c r="I1122" s="5">
        <v>10</v>
      </c>
      <c r="J1122" s="5" t="s">
        <v>4597</v>
      </c>
      <c r="K1122" s="5" t="s">
        <v>2141</v>
      </c>
      <c r="L1122" s="5">
        <v>1</v>
      </c>
      <c r="M1122" s="4" t="s">
        <v>4598</v>
      </c>
      <c r="N1122" s="4" t="s">
        <v>4599</v>
      </c>
      <c r="T1122" s="5" t="s">
        <v>5899</v>
      </c>
      <c r="U1122" s="5" t="s">
        <v>3213</v>
      </c>
      <c r="V1122" s="5" t="s">
        <v>3214</v>
      </c>
      <c r="W1122" s="5" t="s">
        <v>584</v>
      </c>
      <c r="X1122" s="5" t="s">
        <v>585</v>
      </c>
      <c r="Y1122" s="5" t="s">
        <v>4600</v>
      </c>
      <c r="Z1122" s="5" t="s">
        <v>4601</v>
      </c>
      <c r="AC1122" s="5">
        <v>49</v>
      </c>
      <c r="AD1122" s="5" t="s">
        <v>106</v>
      </c>
      <c r="AE1122" s="5" t="s">
        <v>107</v>
      </c>
      <c r="AJ1122" s="5" t="s">
        <v>35</v>
      </c>
      <c r="AK1122" s="5" t="s">
        <v>36</v>
      </c>
      <c r="AL1122" s="5" t="s">
        <v>354</v>
      </c>
      <c r="AM1122" s="5" t="s">
        <v>355</v>
      </c>
      <c r="AT1122" s="5" t="s">
        <v>1178</v>
      </c>
      <c r="AU1122" s="5" t="s">
        <v>1179</v>
      </c>
      <c r="AV1122" s="5" t="s">
        <v>4562</v>
      </c>
      <c r="AW1122" s="5" t="s">
        <v>4563</v>
      </c>
      <c r="BG1122" s="5" t="s">
        <v>1178</v>
      </c>
      <c r="BH1122" s="5" t="s">
        <v>1179</v>
      </c>
      <c r="BI1122" s="5" t="s">
        <v>4357</v>
      </c>
      <c r="BJ1122" s="5" t="s">
        <v>4358</v>
      </c>
      <c r="BK1122" s="5" t="s">
        <v>1178</v>
      </c>
      <c r="BL1122" s="5" t="s">
        <v>1179</v>
      </c>
      <c r="BM1122" s="5" t="s">
        <v>4564</v>
      </c>
      <c r="BN1122" s="5" t="s">
        <v>4565</v>
      </c>
      <c r="BO1122" s="5" t="s">
        <v>1178</v>
      </c>
      <c r="BP1122" s="5" t="s">
        <v>1179</v>
      </c>
      <c r="BQ1122" s="5" t="s">
        <v>4566</v>
      </c>
      <c r="BR1122" s="5" t="s">
        <v>4567</v>
      </c>
      <c r="BS1122" s="5" t="s">
        <v>1641</v>
      </c>
      <c r="BT1122" s="5" t="s">
        <v>1642</v>
      </c>
    </row>
    <row r="1123" spans="1:72" ht="13.5" customHeight="1">
      <c r="A1123" s="7" t="str">
        <f>HYPERLINK("http://kyu.snu.ac.kr/sdhj/index.jsp?type=hj/GK14671_00IM0001_041b.jpg","1801_수현내면_041b")</f>
        <v>1801_수현내면_041b</v>
      </c>
      <c r="B1123" s="4">
        <v>1801</v>
      </c>
      <c r="C1123" s="4" t="s">
        <v>5223</v>
      </c>
      <c r="D1123" s="4" t="s">
        <v>5224</v>
      </c>
      <c r="E1123" s="4">
        <v>1122</v>
      </c>
      <c r="F1123" s="5">
        <v>4</v>
      </c>
      <c r="G1123" s="5" t="s">
        <v>3862</v>
      </c>
      <c r="H1123" s="5" t="s">
        <v>3863</v>
      </c>
      <c r="I1123" s="5">
        <v>10</v>
      </c>
      <c r="L1123" s="5">
        <v>1</v>
      </c>
      <c r="M1123" s="4" t="s">
        <v>4598</v>
      </c>
      <c r="N1123" s="4" t="s">
        <v>4599</v>
      </c>
      <c r="S1123" s="5" t="s">
        <v>126</v>
      </c>
      <c r="T1123" s="5" t="s">
        <v>127</v>
      </c>
      <c r="W1123" s="5" t="s">
        <v>3912</v>
      </c>
      <c r="X1123" s="5" t="s">
        <v>3913</v>
      </c>
      <c r="Y1123" s="5" t="s">
        <v>22</v>
      </c>
      <c r="Z1123" s="5" t="s">
        <v>23</v>
      </c>
      <c r="AC1123" s="5">
        <v>43</v>
      </c>
      <c r="AD1123" s="5" t="s">
        <v>780</v>
      </c>
      <c r="AE1123" s="5" t="s">
        <v>781</v>
      </c>
      <c r="AJ1123" s="5" t="s">
        <v>35</v>
      </c>
      <c r="AK1123" s="5" t="s">
        <v>36</v>
      </c>
      <c r="AL1123" s="5" t="s">
        <v>82</v>
      </c>
      <c r="AM1123" s="5" t="s">
        <v>83</v>
      </c>
      <c r="AT1123" s="5" t="s">
        <v>1178</v>
      </c>
      <c r="AU1123" s="5" t="s">
        <v>1179</v>
      </c>
      <c r="AV1123" s="5" t="s">
        <v>4602</v>
      </c>
      <c r="AW1123" s="5" t="s">
        <v>4603</v>
      </c>
      <c r="BG1123" s="5" t="s">
        <v>1178</v>
      </c>
      <c r="BH1123" s="5" t="s">
        <v>1179</v>
      </c>
      <c r="BI1123" s="5" t="s">
        <v>4604</v>
      </c>
      <c r="BJ1123" s="5" t="s">
        <v>4605</v>
      </c>
      <c r="BK1123" s="5" t="s">
        <v>1178</v>
      </c>
      <c r="BL1123" s="5" t="s">
        <v>1179</v>
      </c>
      <c r="BM1123" s="5" t="s">
        <v>4606</v>
      </c>
      <c r="BN1123" s="5" t="s">
        <v>2358</v>
      </c>
      <c r="BO1123" s="5" t="s">
        <v>1178</v>
      </c>
      <c r="BP1123" s="5" t="s">
        <v>1179</v>
      </c>
      <c r="BQ1123" s="5" t="s">
        <v>4607</v>
      </c>
      <c r="BR1123" s="5" t="s">
        <v>4608</v>
      </c>
      <c r="BS1123" s="5" t="s">
        <v>771</v>
      </c>
      <c r="BT1123" s="5" t="s">
        <v>772</v>
      </c>
    </row>
    <row r="1124" spans="1:72" ht="13.5" customHeight="1">
      <c r="A1124" s="7" t="str">
        <f>HYPERLINK("http://kyu.snu.ac.kr/sdhj/index.jsp?type=hj/GK14671_00IM0001_041b.jpg","1801_수현내면_041b")</f>
        <v>1801_수현내면_041b</v>
      </c>
      <c r="B1124" s="4">
        <v>1801</v>
      </c>
      <c r="C1124" s="4" t="s">
        <v>5206</v>
      </c>
      <c r="D1124" s="4" t="s">
        <v>5207</v>
      </c>
      <c r="E1124" s="4">
        <v>1123</v>
      </c>
      <c r="F1124" s="5">
        <v>4</v>
      </c>
      <c r="G1124" s="5" t="s">
        <v>3862</v>
      </c>
      <c r="H1124" s="5" t="s">
        <v>3863</v>
      </c>
      <c r="I1124" s="5">
        <v>10</v>
      </c>
      <c r="L1124" s="5">
        <v>1</v>
      </c>
      <c r="M1124" s="4" t="s">
        <v>4598</v>
      </c>
      <c r="N1124" s="4" t="s">
        <v>4599</v>
      </c>
      <c r="S1124" s="5" t="s">
        <v>362</v>
      </c>
      <c r="T1124" s="5" t="s">
        <v>363</v>
      </c>
      <c r="AF1124" s="5" t="s">
        <v>1656</v>
      </c>
      <c r="AG1124" s="5" t="s">
        <v>1657</v>
      </c>
    </row>
    <row r="1125" spans="1:72" ht="13.5" customHeight="1">
      <c r="A1125" s="7" t="str">
        <f>HYPERLINK("http://kyu.snu.ac.kr/sdhj/index.jsp?type=hj/GK14671_00IM0001_041b.jpg","1801_수현내면_041b")</f>
        <v>1801_수현내면_041b</v>
      </c>
      <c r="B1125" s="4">
        <v>1801</v>
      </c>
      <c r="C1125" s="4" t="s">
        <v>5818</v>
      </c>
      <c r="D1125" s="4" t="s">
        <v>5819</v>
      </c>
      <c r="E1125" s="4">
        <v>1124</v>
      </c>
      <c r="F1125" s="5">
        <v>4</v>
      </c>
      <c r="G1125" s="5" t="s">
        <v>3862</v>
      </c>
      <c r="H1125" s="5" t="s">
        <v>3863</v>
      </c>
      <c r="I1125" s="5">
        <v>10</v>
      </c>
      <c r="L1125" s="5">
        <v>1</v>
      </c>
      <c r="M1125" s="4" t="s">
        <v>4598</v>
      </c>
      <c r="N1125" s="4" t="s">
        <v>4599</v>
      </c>
      <c r="S1125" s="5" t="s">
        <v>362</v>
      </c>
      <c r="T1125" s="5" t="s">
        <v>363</v>
      </c>
      <c r="AC1125" s="5">
        <v>8</v>
      </c>
      <c r="AD1125" s="5" t="s">
        <v>524</v>
      </c>
      <c r="AE1125" s="5" t="s">
        <v>525</v>
      </c>
    </row>
    <row r="1126" spans="1:72" ht="13.5" customHeight="1">
      <c r="A1126" s="7" t="str">
        <f>HYPERLINK("http://kyu.snu.ac.kr/sdhj/index.jsp?type=hj/GK14671_00IM0001_041b.jpg","1801_수현내면_041b")</f>
        <v>1801_수현내면_041b</v>
      </c>
      <c r="B1126" s="4">
        <v>1801</v>
      </c>
      <c r="C1126" s="4" t="s">
        <v>5818</v>
      </c>
      <c r="D1126" s="4" t="s">
        <v>5819</v>
      </c>
      <c r="E1126" s="4">
        <v>1125</v>
      </c>
      <c r="F1126" s="5">
        <v>4</v>
      </c>
      <c r="G1126" s="5" t="s">
        <v>3862</v>
      </c>
      <c r="H1126" s="5" t="s">
        <v>3863</v>
      </c>
      <c r="I1126" s="5">
        <v>10</v>
      </c>
      <c r="L1126" s="5">
        <v>1</v>
      </c>
      <c r="M1126" s="4" t="s">
        <v>4598</v>
      </c>
      <c r="N1126" s="4" t="s">
        <v>4599</v>
      </c>
      <c r="S1126" s="5" t="s">
        <v>251</v>
      </c>
      <c r="T1126" s="5" t="s">
        <v>252</v>
      </c>
      <c r="U1126" s="5" t="s">
        <v>4609</v>
      </c>
      <c r="V1126" s="5" t="s">
        <v>4610</v>
      </c>
      <c r="Y1126" s="5" t="s">
        <v>4611</v>
      </c>
      <c r="Z1126" s="5" t="s">
        <v>4612</v>
      </c>
      <c r="AC1126" s="5">
        <v>11</v>
      </c>
      <c r="AD1126" s="5" t="s">
        <v>263</v>
      </c>
      <c r="AE1126" s="5" t="s">
        <v>264</v>
      </c>
      <c r="AF1126" s="5" t="s">
        <v>257</v>
      </c>
      <c r="AG1126" s="5" t="s">
        <v>258</v>
      </c>
    </row>
    <row r="1127" spans="1:72" ht="13.5" customHeight="1">
      <c r="A1127" s="7" t="str">
        <f>HYPERLINK("http://kyu.snu.ac.kr/sdhj/index.jsp?type=hj/GK14671_00IM0001_041b.jpg","1801_수현내면_041b")</f>
        <v>1801_수현내면_041b</v>
      </c>
      <c r="B1127" s="4">
        <v>1801</v>
      </c>
      <c r="C1127" s="4" t="s">
        <v>5193</v>
      </c>
      <c r="D1127" s="4" t="s">
        <v>5743</v>
      </c>
      <c r="E1127" s="4">
        <v>1126</v>
      </c>
      <c r="F1127" s="5">
        <v>4</v>
      </c>
      <c r="G1127" s="5" t="s">
        <v>3862</v>
      </c>
      <c r="H1127" s="5" t="s">
        <v>3863</v>
      </c>
      <c r="I1127" s="5">
        <v>10</v>
      </c>
      <c r="L1127" s="5">
        <v>2</v>
      </c>
      <c r="M1127" s="4" t="s">
        <v>4613</v>
      </c>
      <c r="N1127" s="4" t="s">
        <v>4614</v>
      </c>
      <c r="T1127" s="5" t="s">
        <v>5297</v>
      </c>
      <c r="U1127" s="5" t="s">
        <v>100</v>
      </c>
      <c r="V1127" s="5" t="s">
        <v>101</v>
      </c>
      <c r="W1127" s="5" t="s">
        <v>1677</v>
      </c>
      <c r="X1127" s="5" t="s">
        <v>1678</v>
      </c>
      <c r="Y1127" s="5" t="s">
        <v>4615</v>
      </c>
      <c r="Z1127" s="5" t="s">
        <v>4616</v>
      </c>
      <c r="AC1127" s="5">
        <v>52</v>
      </c>
      <c r="AD1127" s="5" t="s">
        <v>336</v>
      </c>
      <c r="AE1127" s="5" t="s">
        <v>337</v>
      </c>
      <c r="AJ1127" s="5" t="s">
        <v>35</v>
      </c>
      <c r="AK1127" s="5" t="s">
        <v>36</v>
      </c>
      <c r="AL1127" s="5" t="s">
        <v>317</v>
      </c>
      <c r="AM1127" s="5" t="s">
        <v>318</v>
      </c>
      <c r="AT1127" s="5" t="s">
        <v>110</v>
      </c>
      <c r="AU1127" s="5" t="s">
        <v>111</v>
      </c>
      <c r="AV1127" s="5" t="s">
        <v>4367</v>
      </c>
      <c r="AW1127" s="5" t="s">
        <v>4368</v>
      </c>
      <c r="BG1127" s="5" t="s">
        <v>110</v>
      </c>
      <c r="BH1127" s="5" t="s">
        <v>111</v>
      </c>
      <c r="BI1127" s="5" t="s">
        <v>4369</v>
      </c>
      <c r="BJ1127" s="5" t="s">
        <v>4370</v>
      </c>
      <c r="BK1127" s="5" t="s">
        <v>110</v>
      </c>
      <c r="BL1127" s="5" t="s">
        <v>111</v>
      </c>
      <c r="BM1127" s="5" t="s">
        <v>2690</v>
      </c>
      <c r="BN1127" s="5" t="s">
        <v>2691</v>
      </c>
      <c r="BO1127" s="5" t="s">
        <v>110</v>
      </c>
      <c r="BP1127" s="5" t="s">
        <v>111</v>
      </c>
      <c r="BQ1127" s="5" t="s">
        <v>4617</v>
      </c>
      <c r="BR1127" s="5" t="s">
        <v>4618</v>
      </c>
      <c r="BS1127" s="5" t="s">
        <v>2869</v>
      </c>
      <c r="BT1127" s="5" t="s">
        <v>2870</v>
      </c>
    </row>
    <row r="1128" spans="1:72" ht="13.5" customHeight="1">
      <c r="A1128" s="7" t="str">
        <f>HYPERLINK("http://kyu.snu.ac.kr/sdhj/index.jsp?type=hj/GK14671_00IM0001_041b.jpg","1801_수현내면_041b")</f>
        <v>1801_수현내면_041b</v>
      </c>
      <c r="B1128" s="4">
        <v>1801</v>
      </c>
      <c r="C1128" s="4" t="s">
        <v>5873</v>
      </c>
      <c r="D1128" s="4" t="s">
        <v>5874</v>
      </c>
      <c r="E1128" s="4">
        <v>1127</v>
      </c>
      <c r="F1128" s="5">
        <v>4</v>
      </c>
      <c r="G1128" s="5" t="s">
        <v>3862</v>
      </c>
      <c r="H1128" s="5" t="s">
        <v>3863</v>
      </c>
      <c r="I1128" s="5">
        <v>10</v>
      </c>
      <c r="L1128" s="5">
        <v>2</v>
      </c>
      <c r="M1128" s="4" t="s">
        <v>4613</v>
      </c>
      <c r="N1128" s="4" t="s">
        <v>4614</v>
      </c>
      <c r="S1128" s="5" t="s">
        <v>126</v>
      </c>
      <c r="T1128" s="5" t="s">
        <v>127</v>
      </c>
      <c r="W1128" s="5" t="s">
        <v>4619</v>
      </c>
      <c r="X1128" s="5" t="s">
        <v>4620</v>
      </c>
      <c r="Y1128" s="5" t="s">
        <v>130</v>
      </c>
      <c r="Z1128" s="5" t="s">
        <v>131</v>
      </c>
      <c r="AC1128" s="5">
        <v>53</v>
      </c>
      <c r="AD1128" s="5" t="s">
        <v>344</v>
      </c>
      <c r="AE1128" s="5" t="s">
        <v>345</v>
      </c>
      <c r="AJ1128" s="5" t="s">
        <v>134</v>
      </c>
      <c r="AK1128" s="5" t="s">
        <v>135</v>
      </c>
      <c r="AL1128" s="5" t="s">
        <v>4621</v>
      </c>
      <c r="AM1128" s="5" t="s">
        <v>4221</v>
      </c>
      <c r="AT1128" s="5" t="s">
        <v>110</v>
      </c>
      <c r="AU1128" s="5" t="s">
        <v>111</v>
      </c>
      <c r="AV1128" s="5" t="s">
        <v>4622</v>
      </c>
      <c r="AW1128" s="5" t="s">
        <v>4623</v>
      </c>
      <c r="BG1128" s="5" t="s">
        <v>110</v>
      </c>
      <c r="BH1128" s="5" t="s">
        <v>111</v>
      </c>
      <c r="BI1128" s="5" t="s">
        <v>4624</v>
      </c>
      <c r="BJ1128" s="5" t="s">
        <v>4625</v>
      </c>
      <c r="BK1128" s="5" t="s">
        <v>110</v>
      </c>
      <c r="BL1128" s="5" t="s">
        <v>111</v>
      </c>
      <c r="BM1128" s="5" t="s">
        <v>4626</v>
      </c>
      <c r="BN1128" s="5" t="s">
        <v>4627</v>
      </c>
      <c r="BO1128" s="5" t="s">
        <v>110</v>
      </c>
      <c r="BP1128" s="5" t="s">
        <v>111</v>
      </c>
      <c r="BQ1128" s="5" t="s">
        <v>4628</v>
      </c>
      <c r="BR1128" s="5" t="s">
        <v>4629</v>
      </c>
      <c r="BS1128" s="5" t="s">
        <v>354</v>
      </c>
      <c r="BT1128" s="5" t="s">
        <v>355</v>
      </c>
    </row>
    <row r="1129" spans="1:72" ht="13.5" customHeight="1">
      <c r="A1129" s="7" t="str">
        <f>HYPERLINK("http://kyu.snu.ac.kr/sdhj/index.jsp?type=hj/GK14671_00IM0001_041b.jpg","1801_수현내면_041b")</f>
        <v>1801_수현내면_041b</v>
      </c>
      <c r="B1129" s="4">
        <v>1801</v>
      </c>
      <c r="C1129" s="4" t="s">
        <v>5382</v>
      </c>
      <c r="D1129" s="4" t="s">
        <v>5383</v>
      </c>
      <c r="E1129" s="4">
        <v>1128</v>
      </c>
      <c r="F1129" s="5">
        <v>4</v>
      </c>
      <c r="G1129" s="5" t="s">
        <v>3862</v>
      </c>
      <c r="H1129" s="5" t="s">
        <v>3863</v>
      </c>
      <c r="I1129" s="5">
        <v>10</v>
      </c>
      <c r="L1129" s="5">
        <v>2</v>
      </c>
      <c r="M1129" s="4" t="s">
        <v>4613</v>
      </c>
      <c r="N1129" s="4" t="s">
        <v>4614</v>
      </c>
      <c r="S1129" s="5" t="s">
        <v>251</v>
      </c>
      <c r="T1129" s="5" t="s">
        <v>252</v>
      </c>
      <c r="U1129" s="5" t="s">
        <v>100</v>
      </c>
      <c r="V1129" s="5" t="s">
        <v>101</v>
      </c>
      <c r="Y1129" s="5" t="s">
        <v>4630</v>
      </c>
      <c r="Z1129" s="5" t="s">
        <v>4631</v>
      </c>
      <c r="AC1129" s="5">
        <v>28</v>
      </c>
      <c r="AD1129" s="5" t="s">
        <v>321</v>
      </c>
      <c r="AE1129" s="5" t="s">
        <v>322</v>
      </c>
    </row>
    <row r="1130" spans="1:72" ht="13.5" customHeight="1">
      <c r="A1130" s="7" t="str">
        <f>HYPERLINK("http://kyu.snu.ac.kr/sdhj/index.jsp?type=hj/GK14671_00IM0001_041b.jpg","1801_수현내면_041b")</f>
        <v>1801_수현내면_041b</v>
      </c>
      <c r="B1130" s="4">
        <v>1801</v>
      </c>
      <c r="C1130" s="4" t="s">
        <v>5298</v>
      </c>
      <c r="D1130" s="4" t="s">
        <v>5299</v>
      </c>
      <c r="E1130" s="4">
        <v>1129</v>
      </c>
      <c r="F1130" s="5">
        <v>4</v>
      </c>
      <c r="G1130" s="5" t="s">
        <v>3862</v>
      </c>
      <c r="H1130" s="5" t="s">
        <v>3863</v>
      </c>
      <c r="I1130" s="5">
        <v>10</v>
      </c>
      <c r="L1130" s="5">
        <v>2</v>
      </c>
      <c r="M1130" s="4" t="s">
        <v>4613</v>
      </c>
      <c r="N1130" s="4" t="s">
        <v>4614</v>
      </c>
      <c r="S1130" s="5" t="s">
        <v>251</v>
      </c>
      <c r="T1130" s="5" t="s">
        <v>252</v>
      </c>
      <c r="U1130" s="5" t="s">
        <v>100</v>
      </c>
      <c r="V1130" s="5" t="s">
        <v>101</v>
      </c>
      <c r="Y1130" s="5" t="s">
        <v>4632</v>
      </c>
      <c r="Z1130" s="5" t="s">
        <v>1013</v>
      </c>
      <c r="AC1130" s="5">
        <v>24</v>
      </c>
      <c r="AD1130" s="5" t="s">
        <v>411</v>
      </c>
      <c r="AE1130" s="5" t="s">
        <v>412</v>
      </c>
    </row>
    <row r="1131" spans="1:72" ht="13.5" customHeight="1">
      <c r="A1131" s="7" t="str">
        <f>HYPERLINK("http://kyu.snu.ac.kr/sdhj/index.jsp?type=hj/GK14671_00IM0001_041b.jpg","1801_수현내면_041b")</f>
        <v>1801_수현내면_041b</v>
      </c>
      <c r="B1131" s="4">
        <v>1801</v>
      </c>
      <c r="C1131" s="4" t="s">
        <v>5298</v>
      </c>
      <c r="D1131" s="4" t="s">
        <v>5299</v>
      </c>
      <c r="E1131" s="4">
        <v>1130</v>
      </c>
      <c r="F1131" s="5">
        <v>4</v>
      </c>
      <c r="G1131" s="5" t="s">
        <v>3862</v>
      </c>
      <c r="H1131" s="5" t="s">
        <v>3863</v>
      </c>
      <c r="I1131" s="5">
        <v>10</v>
      </c>
      <c r="L1131" s="5">
        <v>2</v>
      </c>
      <c r="M1131" s="4" t="s">
        <v>4613</v>
      </c>
      <c r="N1131" s="4" t="s">
        <v>4614</v>
      </c>
      <c r="T1131" s="5" t="s">
        <v>5301</v>
      </c>
      <c r="U1131" s="5" t="s">
        <v>158</v>
      </c>
      <c r="V1131" s="5" t="s">
        <v>159</v>
      </c>
      <c r="Y1131" s="5" t="s">
        <v>4633</v>
      </c>
      <c r="Z1131" s="5" t="s">
        <v>4634</v>
      </c>
      <c r="AC1131" s="5">
        <v>15</v>
      </c>
      <c r="AD1131" s="5" t="s">
        <v>360</v>
      </c>
      <c r="AE1131" s="5" t="s">
        <v>361</v>
      </c>
    </row>
    <row r="1132" spans="1:72" ht="13.5" customHeight="1">
      <c r="A1132" s="7" t="str">
        <f>HYPERLINK("http://kyu.snu.ac.kr/sdhj/index.jsp?type=hj/GK14671_00IM0001_041b.jpg","1801_수현내면_041b")</f>
        <v>1801_수현내면_041b</v>
      </c>
      <c r="B1132" s="4">
        <v>1801</v>
      </c>
      <c r="C1132" s="4" t="s">
        <v>5298</v>
      </c>
      <c r="D1132" s="4" t="s">
        <v>5299</v>
      </c>
      <c r="E1132" s="4">
        <v>1131</v>
      </c>
      <c r="F1132" s="5">
        <v>4</v>
      </c>
      <c r="G1132" s="5" t="s">
        <v>3862</v>
      </c>
      <c r="H1132" s="5" t="s">
        <v>3863</v>
      </c>
      <c r="I1132" s="5">
        <v>10</v>
      </c>
      <c r="L1132" s="5">
        <v>3</v>
      </c>
      <c r="M1132" s="4" t="s">
        <v>4635</v>
      </c>
      <c r="N1132" s="4" t="s">
        <v>4636</v>
      </c>
      <c r="T1132" s="5" t="s">
        <v>5900</v>
      </c>
      <c r="U1132" s="5" t="s">
        <v>4637</v>
      </c>
      <c r="V1132" s="5" t="s">
        <v>4638</v>
      </c>
      <c r="W1132" s="5" t="s">
        <v>834</v>
      </c>
      <c r="X1132" s="5" t="s">
        <v>835</v>
      </c>
      <c r="Y1132" s="5" t="s">
        <v>4639</v>
      </c>
      <c r="Z1132" s="5" t="s">
        <v>4640</v>
      </c>
      <c r="AC1132" s="5">
        <v>40</v>
      </c>
      <c r="AD1132" s="5" t="s">
        <v>604</v>
      </c>
      <c r="AE1132" s="5" t="s">
        <v>605</v>
      </c>
      <c r="AJ1132" s="5" t="s">
        <v>35</v>
      </c>
      <c r="AK1132" s="5" t="s">
        <v>36</v>
      </c>
      <c r="AL1132" s="5" t="s">
        <v>2869</v>
      </c>
      <c r="AM1132" s="5" t="s">
        <v>2870</v>
      </c>
      <c r="AT1132" s="5" t="s">
        <v>110</v>
      </c>
      <c r="AU1132" s="5" t="s">
        <v>111</v>
      </c>
      <c r="AV1132" s="5" t="s">
        <v>4641</v>
      </c>
      <c r="AW1132" s="5" t="s">
        <v>4642</v>
      </c>
      <c r="BG1132" s="5" t="s">
        <v>4643</v>
      </c>
      <c r="BH1132" s="5" t="s">
        <v>4644</v>
      </c>
      <c r="BI1132" s="5" t="s">
        <v>4004</v>
      </c>
      <c r="BJ1132" s="5" t="s">
        <v>4005</v>
      </c>
      <c r="BK1132" s="5" t="s">
        <v>110</v>
      </c>
      <c r="BL1132" s="5" t="s">
        <v>111</v>
      </c>
      <c r="BM1132" s="5" t="s">
        <v>4006</v>
      </c>
      <c r="BN1132" s="5" t="s">
        <v>4007</v>
      </c>
      <c r="BO1132" s="5" t="s">
        <v>110</v>
      </c>
      <c r="BP1132" s="5" t="s">
        <v>111</v>
      </c>
      <c r="BQ1132" s="5" t="s">
        <v>4645</v>
      </c>
      <c r="BR1132" s="5" t="s">
        <v>4646</v>
      </c>
      <c r="BS1132" s="5" t="s">
        <v>82</v>
      </c>
      <c r="BT1132" s="5" t="s">
        <v>83</v>
      </c>
    </row>
    <row r="1133" spans="1:72" ht="13.5" customHeight="1">
      <c r="A1133" s="7" t="str">
        <f>HYPERLINK("http://kyu.snu.ac.kr/sdhj/index.jsp?type=hj/GK14671_00IM0001_041b.jpg","1801_수현내면_041b")</f>
        <v>1801_수현내면_041b</v>
      </c>
      <c r="B1133" s="4">
        <v>1801</v>
      </c>
      <c r="C1133" s="4" t="s">
        <v>5639</v>
      </c>
      <c r="D1133" s="4" t="s">
        <v>5640</v>
      </c>
      <c r="E1133" s="4">
        <v>1132</v>
      </c>
      <c r="F1133" s="5">
        <v>4</v>
      </c>
      <c r="G1133" s="5" t="s">
        <v>3862</v>
      </c>
      <c r="H1133" s="5" t="s">
        <v>3863</v>
      </c>
      <c r="I1133" s="5">
        <v>10</v>
      </c>
      <c r="L1133" s="5">
        <v>3</v>
      </c>
      <c r="M1133" s="4" t="s">
        <v>4635</v>
      </c>
      <c r="N1133" s="4" t="s">
        <v>4636</v>
      </c>
      <c r="S1133" s="5" t="s">
        <v>126</v>
      </c>
      <c r="T1133" s="5" t="s">
        <v>127</v>
      </c>
      <c r="W1133" s="5" t="s">
        <v>775</v>
      </c>
      <c r="X1133" s="5" t="s">
        <v>776</v>
      </c>
      <c r="Y1133" s="5" t="s">
        <v>130</v>
      </c>
      <c r="Z1133" s="5" t="s">
        <v>131</v>
      </c>
      <c r="AC1133" s="5">
        <v>40</v>
      </c>
      <c r="AD1133" s="5" t="s">
        <v>604</v>
      </c>
      <c r="AE1133" s="5" t="s">
        <v>605</v>
      </c>
      <c r="AJ1133" s="5" t="s">
        <v>134</v>
      </c>
      <c r="AK1133" s="5" t="s">
        <v>135</v>
      </c>
      <c r="AL1133" s="5" t="s">
        <v>354</v>
      </c>
      <c r="AM1133" s="5" t="s">
        <v>355</v>
      </c>
      <c r="AT1133" s="5" t="s">
        <v>110</v>
      </c>
      <c r="AU1133" s="5" t="s">
        <v>111</v>
      </c>
      <c r="AV1133" s="5" t="s">
        <v>4647</v>
      </c>
      <c r="AW1133" s="5" t="s">
        <v>4648</v>
      </c>
      <c r="BG1133" s="5" t="s">
        <v>110</v>
      </c>
      <c r="BH1133" s="5" t="s">
        <v>111</v>
      </c>
      <c r="BI1133" s="5" t="s">
        <v>4649</v>
      </c>
      <c r="BJ1133" s="5" t="s">
        <v>4650</v>
      </c>
      <c r="BK1133" s="5" t="s">
        <v>110</v>
      </c>
      <c r="BL1133" s="5" t="s">
        <v>111</v>
      </c>
      <c r="BM1133" s="5" t="s">
        <v>4651</v>
      </c>
      <c r="BN1133" s="5" t="s">
        <v>4652</v>
      </c>
      <c r="BO1133" s="5" t="s">
        <v>110</v>
      </c>
      <c r="BP1133" s="5" t="s">
        <v>111</v>
      </c>
      <c r="BQ1133" s="5" t="s">
        <v>4653</v>
      </c>
      <c r="BR1133" s="5" t="s">
        <v>4654</v>
      </c>
      <c r="BS1133" s="5" t="s">
        <v>380</v>
      </c>
      <c r="BT1133" s="5" t="s">
        <v>381</v>
      </c>
    </row>
    <row r="1134" spans="1:72" ht="13.5" customHeight="1">
      <c r="A1134" s="7" t="str">
        <f>HYPERLINK("http://kyu.snu.ac.kr/sdhj/index.jsp?type=hj/GK14671_00IM0001_041b.jpg","1801_수현내면_041b")</f>
        <v>1801_수현내면_041b</v>
      </c>
      <c r="B1134" s="4">
        <v>1801</v>
      </c>
      <c r="C1134" s="4" t="s">
        <v>5431</v>
      </c>
      <c r="D1134" s="4" t="s">
        <v>5432</v>
      </c>
      <c r="E1134" s="4">
        <v>1133</v>
      </c>
      <c r="F1134" s="5">
        <v>4</v>
      </c>
      <c r="G1134" s="5" t="s">
        <v>3862</v>
      </c>
      <c r="H1134" s="5" t="s">
        <v>3863</v>
      </c>
      <c r="I1134" s="5">
        <v>10</v>
      </c>
      <c r="L1134" s="5">
        <v>3</v>
      </c>
      <c r="M1134" s="4" t="s">
        <v>4635</v>
      </c>
      <c r="N1134" s="4" t="s">
        <v>4636</v>
      </c>
      <c r="S1134" s="5" t="s">
        <v>362</v>
      </c>
      <c r="T1134" s="5" t="s">
        <v>363</v>
      </c>
      <c r="AC1134" s="5">
        <v>19</v>
      </c>
      <c r="AD1134" s="5" t="s">
        <v>166</v>
      </c>
      <c r="AE1134" s="5" t="s">
        <v>167</v>
      </c>
    </row>
    <row r="1135" spans="1:72" ht="13.5" customHeight="1">
      <c r="A1135" s="7" t="str">
        <f>HYPERLINK("http://kyu.snu.ac.kr/sdhj/index.jsp?type=hj/GK14671_00IM0001_041b.jpg","1801_수현내면_041b")</f>
        <v>1801_수현내면_041b</v>
      </c>
      <c r="B1135" s="4">
        <v>1801</v>
      </c>
      <c r="C1135" s="4" t="s">
        <v>5792</v>
      </c>
      <c r="D1135" s="4" t="s">
        <v>5793</v>
      </c>
      <c r="E1135" s="4">
        <v>1134</v>
      </c>
      <c r="F1135" s="5">
        <v>4</v>
      </c>
      <c r="G1135" s="5" t="s">
        <v>3862</v>
      </c>
      <c r="H1135" s="5" t="s">
        <v>3863</v>
      </c>
      <c r="I1135" s="5">
        <v>10</v>
      </c>
      <c r="L1135" s="5">
        <v>3</v>
      </c>
      <c r="M1135" s="4" t="s">
        <v>4635</v>
      </c>
      <c r="N1135" s="4" t="s">
        <v>4636</v>
      </c>
      <c r="S1135" s="5" t="s">
        <v>362</v>
      </c>
      <c r="T1135" s="5" t="s">
        <v>363</v>
      </c>
      <c r="AC1135" s="5">
        <v>12</v>
      </c>
      <c r="AD1135" s="5" t="s">
        <v>475</v>
      </c>
      <c r="AE1135" s="5" t="s">
        <v>476</v>
      </c>
    </row>
    <row r="1136" spans="1:72" ht="13.5" customHeight="1">
      <c r="A1136" s="7" t="str">
        <f>HYPERLINK("http://kyu.snu.ac.kr/sdhj/index.jsp?type=hj/GK14671_00IM0001_041b.jpg","1801_수현내면_041b")</f>
        <v>1801_수현내면_041b</v>
      </c>
      <c r="B1136" s="4">
        <v>1801</v>
      </c>
      <c r="C1136" s="4" t="s">
        <v>5792</v>
      </c>
      <c r="D1136" s="4" t="s">
        <v>5793</v>
      </c>
      <c r="E1136" s="4">
        <v>1135</v>
      </c>
      <c r="F1136" s="5">
        <v>4</v>
      </c>
      <c r="G1136" s="5" t="s">
        <v>3862</v>
      </c>
      <c r="H1136" s="5" t="s">
        <v>3863</v>
      </c>
      <c r="I1136" s="5">
        <v>10</v>
      </c>
      <c r="L1136" s="5">
        <v>3</v>
      </c>
      <c r="M1136" s="4" t="s">
        <v>4635</v>
      </c>
      <c r="N1136" s="4" t="s">
        <v>4636</v>
      </c>
      <c r="T1136" s="5" t="s">
        <v>5901</v>
      </c>
      <c r="U1136" s="5" t="s">
        <v>158</v>
      </c>
      <c r="V1136" s="5" t="s">
        <v>159</v>
      </c>
      <c r="Y1136" s="5" t="s">
        <v>4655</v>
      </c>
      <c r="Z1136" s="5" t="s">
        <v>4656</v>
      </c>
      <c r="AC1136" s="5">
        <v>87</v>
      </c>
      <c r="AD1136" s="5" t="s">
        <v>499</v>
      </c>
      <c r="AE1136" s="5" t="s">
        <v>500</v>
      </c>
    </row>
    <row r="1137" spans="1:72" ht="13.5" customHeight="1">
      <c r="A1137" s="7" t="str">
        <f>HYPERLINK("http://kyu.snu.ac.kr/sdhj/index.jsp?type=hj/GK14671_00IM0001_041b.jpg","1801_수현내면_041b")</f>
        <v>1801_수현내면_041b</v>
      </c>
      <c r="B1137" s="4">
        <v>1801</v>
      </c>
      <c r="C1137" s="4" t="s">
        <v>5792</v>
      </c>
      <c r="D1137" s="4" t="s">
        <v>5793</v>
      </c>
      <c r="E1137" s="4">
        <v>1136</v>
      </c>
      <c r="F1137" s="5">
        <v>4</v>
      </c>
      <c r="G1137" s="5" t="s">
        <v>3862</v>
      </c>
      <c r="H1137" s="5" t="s">
        <v>3863</v>
      </c>
      <c r="I1137" s="5">
        <v>10</v>
      </c>
      <c r="L1137" s="5">
        <v>4</v>
      </c>
      <c r="M1137" s="4" t="s">
        <v>4657</v>
      </c>
      <c r="N1137" s="4" t="s">
        <v>4658</v>
      </c>
      <c r="T1137" s="5" t="s">
        <v>5297</v>
      </c>
      <c r="U1137" s="5" t="s">
        <v>1257</v>
      </c>
      <c r="V1137" s="5" t="s">
        <v>1258</v>
      </c>
      <c r="W1137" s="5" t="s">
        <v>1333</v>
      </c>
      <c r="X1137" s="5" t="s">
        <v>1334</v>
      </c>
      <c r="Y1137" s="5" t="s">
        <v>130</v>
      </c>
      <c r="Z1137" s="5" t="s">
        <v>131</v>
      </c>
      <c r="AC1137" s="5">
        <v>50</v>
      </c>
      <c r="AD1137" s="5" t="s">
        <v>594</v>
      </c>
      <c r="AE1137" s="5" t="s">
        <v>595</v>
      </c>
      <c r="AJ1137" s="5" t="s">
        <v>134</v>
      </c>
      <c r="AK1137" s="5" t="s">
        <v>135</v>
      </c>
      <c r="AL1137" s="5" t="s">
        <v>423</v>
      </c>
      <c r="AM1137" s="5" t="s">
        <v>424</v>
      </c>
      <c r="AT1137" s="5" t="s">
        <v>110</v>
      </c>
      <c r="AU1137" s="5" t="s">
        <v>111</v>
      </c>
      <c r="AV1137" s="5" t="s">
        <v>4659</v>
      </c>
      <c r="AW1137" s="5" t="s">
        <v>4660</v>
      </c>
      <c r="BG1137" s="5" t="s">
        <v>110</v>
      </c>
      <c r="BH1137" s="5" t="s">
        <v>111</v>
      </c>
      <c r="BI1137" s="5" t="s">
        <v>2555</v>
      </c>
      <c r="BJ1137" s="5" t="s">
        <v>2556</v>
      </c>
      <c r="BK1137" s="5" t="s">
        <v>110</v>
      </c>
      <c r="BL1137" s="5" t="s">
        <v>111</v>
      </c>
      <c r="BM1137" s="5" t="s">
        <v>4661</v>
      </c>
      <c r="BN1137" s="5" t="s">
        <v>4662</v>
      </c>
      <c r="BO1137" s="5" t="s">
        <v>110</v>
      </c>
      <c r="BP1137" s="5" t="s">
        <v>111</v>
      </c>
      <c r="BQ1137" s="5" t="s">
        <v>4663</v>
      </c>
      <c r="BR1137" s="5" t="s">
        <v>4664</v>
      </c>
      <c r="BS1137" s="5" t="s">
        <v>354</v>
      </c>
      <c r="BT1137" s="5" t="s">
        <v>355</v>
      </c>
    </row>
    <row r="1138" spans="1:72" ht="13.5" customHeight="1">
      <c r="A1138" s="7" t="str">
        <f>HYPERLINK("http://kyu.snu.ac.kr/sdhj/index.jsp?type=hj/GK14671_00IM0001_041b.jpg","1801_수현내면_041b")</f>
        <v>1801_수현내면_041b</v>
      </c>
      <c r="B1138" s="4">
        <v>1801</v>
      </c>
      <c r="C1138" s="4" t="s">
        <v>5178</v>
      </c>
      <c r="D1138" s="4" t="s">
        <v>5902</v>
      </c>
      <c r="E1138" s="4">
        <v>1137</v>
      </c>
      <c r="F1138" s="5">
        <v>4</v>
      </c>
      <c r="G1138" s="5" t="s">
        <v>3862</v>
      </c>
      <c r="H1138" s="5" t="s">
        <v>3863</v>
      </c>
      <c r="I1138" s="5">
        <v>10</v>
      </c>
      <c r="L1138" s="5">
        <v>4</v>
      </c>
      <c r="M1138" s="4" t="s">
        <v>4657</v>
      </c>
      <c r="N1138" s="4" t="s">
        <v>4658</v>
      </c>
      <c r="S1138" s="5" t="s">
        <v>251</v>
      </c>
      <c r="T1138" s="5" t="s">
        <v>252</v>
      </c>
      <c r="U1138" s="5" t="s">
        <v>100</v>
      </c>
      <c r="V1138" s="5" t="s">
        <v>101</v>
      </c>
      <c r="W1138" s="5" t="s">
        <v>1928</v>
      </c>
      <c r="X1138" s="5" t="s">
        <v>1929</v>
      </c>
      <c r="Y1138" s="5" t="s">
        <v>4665</v>
      </c>
      <c r="Z1138" s="5" t="s">
        <v>4666</v>
      </c>
      <c r="AC1138" s="5">
        <v>18</v>
      </c>
      <c r="AD1138" s="5" t="s">
        <v>570</v>
      </c>
      <c r="AE1138" s="5" t="s">
        <v>571</v>
      </c>
    </row>
    <row r="1139" spans="1:72" ht="13.5" customHeight="1">
      <c r="A1139" s="7" t="str">
        <f>HYPERLINK("http://kyu.snu.ac.kr/sdhj/index.jsp?type=hj/GK14671_00IM0001_041b.jpg","1801_수현내면_041b")</f>
        <v>1801_수현내면_041b</v>
      </c>
      <c r="B1139" s="4">
        <v>1801</v>
      </c>
      <c r="C1139" s="4" t="s">
        <v>5298</v>
      </c>
      <c r="D1139" s="4" t="s">
        <v>5299</v>
      </c>
      <c r="E1139" s="4">
        <v>1138</v>
      </c>
      <c r="F1139" s="5">
        <v>4</v>
      </c>
      <c r="G1139" s="5" t="s">
        <v>3862</v>
      </c>
      <c r="H1139" s="5" t="s">
        <v>3863</v>
      </c>
      <c r="I1139" s="5">
        <v>10</v>
      </c>
      <c r="L1139" s="5">
        <v>4</v>
      </c>
      <c r="M1139" s="4" t="s">
        <v>4657</v>
      </c>
      <c r="N1139" s="4" t="s">
        <v>4658</v>
      </c>
      <c r="S1139" s="5" t="s">
        <v>251</v>
      </c>
      <c r="T1139" s="5" t="s">
        <v>252</v>
      </c>
      <c r="Y1139" s="5" t="s">
        <v>4667</v>
      </c>
      <c r="Z1139" s="5" t="s">
        <v>4668</v>
      </c>
      <c r="AC1139" s="5">
        <v>15</v>
      </c>
      <c r="AD1139" s="5" t="s">
        <v>360</v>
      </c>
      <c r="AE1139" s="5" t="s">
        <v>361</v>
      </c>
    </row>
    <row r="1140" spans="1:72" ht="13.5" customHeight="1">
      <c r="A1140" s="7" t="str">
        <f>HYPERLINK("http://kyu.snu.ac.kr/sdhj/index.jsp?type=hj/GK14671_00IM0001_041b.jpg","1801_수현내면_041b")</f>
        <v>1801_수현내면_041b</v>
      </c>
      <c r="B1140" s="4">
        <v>1801</v>
      </c>
      <c r="C1140" s="4" t="s">
        <v>5298</v>
      </c>
      <c r="D1140" s="4" t="s">
        <v>5299</v>
      </c>
      <c r="E1140" s="4">
        <v>1139</v>
      </c>
      <c r="F1140" s="5">
        <v>4</v>
      </c>
      <c r="G1140" s="5" t="s">
        <v>3862</v>
      </c>
      <c r="H1140" s="5" t="s">
        <v>3863</v>
      </c>
      <c r="I1140" s="5">
        <v>10</v>
      </c>
      <c r="L1140" s="5">
        <v>4</v>
      </c>
      <c r="M1140" s="4" t="s">
        <v>4657</v>
      </c>
      <c r="N1140" s="4" t="s">
        <v>4658</v>
      </c>
      <c r="T1140" s="5" t="s">
        <v>5301</v>
      </c>
      <c r="U1140" s="5" t="s">
        <v>158</v>
      </c>
      <c r="V1140" s="5" t="s">
        <v>159</v>
      </c>
      <c r="Y1140" s="5" t="s">
        <v>4669</v>
      </c>
      <c r="Z1140" s="5" t="s">
        <v>4670</v>
      </c>
      <c r="AC1140" s="5">
        <v>18</v>
      </c>
      <c r="AD1140" s="5" t="s">
        <v>570</v>
      </c>
      <c r="AE1140" s="5" t="s">
        <v>571</v>
      </c>
    </row>
    <row r="1141" spans="1:72" ht="13.5" customHeight="1">
      <c r="A1141" s="7" t="str">
        <f>HYPERLINK("http://kyu.snu.ac.kr/sdhj/index.jsp?type=hj/GK14671_00IM0001_041b.jpg","1801_수현내면_041b")</f>
        <v>1801_수현내면_041b</v>
      </c>
      <c r="B1141" s="4">
        <v>1801</v>
      </c>
      <c r="C1141" s="4" t="s">
        <v>5298</v>
      </c>
      <c r="D1141" s="4" t="s">
        <v>5299</v>
      </c>
      <c r="E1141" s="4">
        <v>1140</v>
      </c>
      <c r="F1141" s="5">
        <v>4</v>
      </c>
      <c r="G1141" s="5" t="s">
        <v>3862</v>
      </c>
      <c r="H1141" s="5" t="s">
        <v>3863</v>
      </c>
      <c r="I1141" s="5">
        <v>10</v>
      </c>
      <c r="L1141" s="5">
        <v>4</v>
      </c>
      <c r="M1141" s="4" t="s">
        <v>4657</v>
      </c>
      <c r="N1141" s="4" t="s">
        <v>4658</v>
      </c>
      <c r="S1141" s="5" t="s">
        <v>362</v>
      </c>
      <c r="T1141" s="5" t="s">
        <v>363</v>
      </c>
      <c r="AF1141" s="5" t="s">
        <v>1656</v>
      </c>
      <c r="AG1141" s="5" t="s">
        <v>1657</v>
      </c>
    </row>
    <row r="1142" spans="1:72" ht="13.5" customHeight="1">
      <c r="A1142" s="7" t="str">
        <f>HYPERLINK("http://kyu.snu.ac.kr/sdhj/index.jsp?type=hj/GK14671_00IM0001_041b.jpg","1801_수현내면_041b")</f>
        <v>1801_수현내면_041b</v>
      </c>
      <c r="B1142" s="4">
        <v>1801</v>
      </c>
      <c r="C1142" s="4" t="s">
        <v>5298</v>
      </c>
      <c r="D1142" s="4" t="s">
        <v>5299</v>
      </c>
      <c r="E1142" s="4">
        <v>1141</v>
      </c>
      <c r="F1142" s="5">
        <v>4</v>
      </c>
      <c r="G1142" s="5" t="s">
        <v>3862</v>
      </c>
      <c r="H1142" s="5" t="s">
        <v>3863</v>
      </c>
      <c r="I1142" s="5">
        <v>10</v>
      </c>
      <c r="L1142" s="5">
        <v>5</v>
      </c>
      <c r="M1142" s="4" t="s">
        <v>4671</v>
      </c>
      <c r="N1142" s="4" t="s">
        <v>4672</v>
      </c>
      <c r="Q1142" s="5" t="s">
        <v>5903</v>
      </c>
      <c r="R1142" s="5" t="s">
        <v>4673</v>
      </c>
      <c r="T1142" s="5" t="s">
        <v>5492</v>
      </c>
      <c r="U1142" s="5" t="s">
        <v>100</v>
      </c>
      <c r="V1142" s="5" t="s">
        <v>101</v>
      </c>
      <c r="W1142" s="5" t="s">
        <v>3384</v>
      </c>
      <c r="X1142" s="5" t="s">
        <v>5904</v>
      </c>
      <c r="Y1142" s="5" t="s">
        <v>4674</v>
      </c>
      <c r="Z1142" s="5" t="s">
        <v>4675</v>
      </c>
      <c r="AC1142" s="5">
        <v>39</v>
      </c>
      <c r="AD1142" s="5" t="s">
        <v>645</v>
      </c>
      <c r="AE1142" s="5" t="s">
        <v>646</v>
      </c>
      <c r="AJ1142" s="5" t="s">
        <v>35</v>
      </c>
      <c r="AK1142" s="5" t="s">
        <v>36</v>
      </c>
      <c r="AL1142" s="5" t="s">
        <v>3373</v>
      </c>
      <c r="AM1142" s="5" t="s">
        <v>3374</v>
      </c>
      <c r="AT1142" s="5" t="s">
        <v>1646</v>
      </c>
      <c r="AU1142" s="5" t="s">
        <v>1647</v>
      </c>
      <c r="AV1142" s="5" t="s">
        <v>4676</v>
      </c>
      <c r="AW1142" s="5" t="s">
        <v>4677</v>
      </c>
      <c r="BG1142" s="5" t="s">
        <v>110</v>
      </c>
      <c r="BH1142" s="5" t="s">
        <v>111</v>
      </c>
      <c r="BI1142" s="5" t="s">
        <v>4230</v>
      </c>
      <c r="BJ1142" s="5" t="s">
        <v>4231</v>
      </c>
      <c r="BK1142" s="5" t="s">
        <v>110</v>
      </c>
      <c r="BL1142" s="5" t="s">
        <v>111</v>
      </c>
      <c r="BM1142" s="5" t="s">
        <v>4501</v>
      </c>
      <c r="BN1142" s="5" t="s">
        <v>4502</v>
      </c>
      <c r="BO1142" s="5" t="s">
        <v>110</v>
      </c>
      <c r="BP1142" s="5" t="s">
        <v>111</v>
      </c>
      <c r="BQ1142" s="5" t="s">
        <v>4678</v>
      </c>
      <c r="BR1142" s="5" t="s">
        <v>4679</v>
      </c>
      <c r="BS1142" s="5" t="s">
        <v>82</v>
      </c>
      <c r="BT1142" s="5" t="s">
        <v>83</v>
      </c>
    </row>
    <row r="1143" spans="1:72" ht="13.5" customHeight="1">
      <c r="A1143" s="7" t="str">
        <f>HYPERLINK("http://kyu.snu.ac.kr/sdhj/index.jsp?type=hj/GK14671_00IM0001_041b.jpg","1801_수현내면_041b")</f>
        <v>1801_수현내면_041b</v>
      </c>
      <c r="B1143" s="4">
        <v>1801</v>
      </c>
      <c r="C1143" s="4" t="s">
        <v>5309</v>
      </c>
      <c r="D1143" s="4" t="s">
        <v>5310</v>
      </c>
      <c r="E1143" s="4">
        <v>1142</v>
      </c>
      <c r="F1143" s="5">
        <v>4</v>
      </c>
      <c r="G1143" s="5" t="s">
        <v>3862</v>
      </c>
      <c r="H1143" s="5" t="s">
        <v>3863</v>
      </c>
      <c r="I1143" s="5">
        <v>10</v>
      </c>
      <c r="L1143" s="5">
        <v>5</v>
      </c>
      <c r="M1143" s="4" t="s">
        <v>4671</v>
      </c>
      <c r="N1143" s="4" t="s">
        <v>4672</v>
      </c>
      <c r="S1143" s="5" t="s">
        <v>126</v>
      </c>
      <c r="T1143" s="5" t="s">
        <v>127</v>
      </c>
      <c r="W1143" s="5" t="s">
        <v>584</v>
      </c>
      <c r="X1143" s="5" t="s">
        <v>585</v>
      </c>
      <c r="Y1143" s="5" t="s">
        <v>130</v>
      </c>
      <c r="Z1143" s="5" t="s">
        <v>131</v>
      </c>
      <c r="AC1143" s="5">
        <v>39</v>
      </c>
      <c r="AD1143" s="5" t="s">
        <v>645</v>
      </c>
      <c r="AE1143" s="5" t="s">
        <v>646</v>
      </c>
      <c r="AJ1143" s="5" t="s">
        <v>134</v>
      </c>
      <c r="AK1143" s="5" t="s">
        <v>135</v>
      </c>
      <c r="AL1143" s="5" t="s">
        <v>771</v>
      </c>
      <c r="AM1143" s="5" t="s">
        <v>772</v>
      </c>
      <c r="AT1143" s="5" t="s">
        <v>110</v>
      </c>
      <c r="AU1143" s="5" t="s">
        <v>111</v>
      </c>
      <c r="AV1143" s="5" t="s">
        <v>1948</v>
      </c>
      <c r="AW1143" s="5" t="s">
        <v>1949</v>
      </c>
      <c r="BG1143" s="5" t="s">
        <v>110</v>
      </c>
      <c r="BH1143" s="5" t="s">
        <v>111</v>
      </c>
      <c r="BI1143" s="5" t="s">
        <v>3890</v>
      </c>
      <c r="BJ1143" s="5" t="s">
        <v>3891</v>
      </c>
      <c r="BK1143" s="5" t="s">
        <v>110</v>
      </c>
      <c r="BL1143" s="5" t="s">
        <v>111</v>
      </c>
      <c r="BM1143" s="5" t="s">
        <v>3892</v>
      </c>
      <c r="BN1143" s="5" t="s">
        <v>3893</v>
      </c>
      <c r="BO1143" s="5" t="s">
        <v>110</v>
      </c>
      <c r="BP1143" s="5" t="s">
        <v>111</v>
      </c>
      <c r="BQ1143" s="5" t="s">
        <v>4680</v>
      </c>
      <c r="BR1143" s="5" t="s">
        <v>3895</v>
      </c>
      <c r="BS1143" s="5" t="s">
        <v>354</v>
      </c>
      <c r="BT1143" s="5" t="s">
        <v>355</v>
      </c>
    </row>
    <row r="1144" spans="1:72" ht="13.5" customHeight="1">
      <c r="A1144" s="7" t="str">
        <f>HYPERLINK("http://kyu.snu.ac.kr/sdhj/index.jsp?type=hj/GK14671_00IM0001_041b.jpg","1801_수현내면_041b")</f>
        <v>1801_수현내면_041b</v>
      </c>
      <c r="B1144" s="4">
        <v>1801</v>
      </c>
      <c r="C1144" s="4" t="s">
        <v>5818</v>
      </c>
      <c r="D1144" s="4" t="s">
        <v>5819</v>
      </c>
      <c r="E1144" s="4">
        <v>1143</v>
      </c>
      <c r="F1144" s="5">
        <v>4</v>
      </c>
      <c r="G1144" s="5" t="s">
        <v>3862</v>
      </c>
      <c r="H1144" s="5" t="s">
        <v>3863</v>
      </c>
      <c r="I1144" s="5">
        <v>10</v>
      </c>
      <c r="L1144" s="5">
        <v>5</v>
      </c>
      <c r="M1144" s="4" t="s">
        <v>4671</v>
      </c>
      <c r="N1144" s="4" t="s">
        <v>4672</v>
      </c>
      <c r="S1144" s="5" t="s">
        <v>234</v>
      </c>
      <c r="T1144" s="5" t="s">
        <v>235</v>
      </c>
      <c r="U1144" s="5" t="s">
        <v>4242</v>
      </c>
      <c r="V1144" s="5" t="s">
        <v>4243</v>
      </c>
      <c r="W1144" s="5" t="s">
        <v>3912</v>
      </c>
      <c r="X1144" s="5" t="s">
        <v>3913</v>
      </c>
      <c r="Y1144" s="5" t="s">
        <v>130</v>
      </c>
      <c r="Z1144" s="5" t="s">
        <v>131</v>
      </c>
      <c r="AC1144" s="5">
        <v>84</v>
      </c>
      <c r="AD1144" s="5" t="s">
        <v>411</v>
      </c>
      <c r="AE1144" s="5" t="s">
        <v>412</v>
      </c>
    </row>
    <row r="1145" spans="1:72" ht="13.5" customHeight="1">
      <c r="A1145" s="7" t="str">
        <f>HYPERLINK("http://kyu.snu.ac.kr/sdhj/index.jsp?type=hj/GK14671_00IM0001_041b.jpg","1801_수현내면_041b")</f>
        <v>1801_수현내면_041b</v>
      </c>
      <c r="B1145" s="4">
        <v>1801</v>
      </c>
      <c r="C1145" s="4" t="s">
        <v>5384</v>
      </c>
      <c r="D1145" s="4" t="s">
        <v>5385</v>
      </c>
      <c r="E1145" s="4">
        <v>1144</v>
      </c>
      <c r="F1145" s="5">
        <v>4</v>
      </c>
      <c r="G1145" s="5" t="s">
        <v>3862</v>
      </c>
      <c r="H1145" s="5" t="s">
        <v>3863</v>
      </c>
      <c r="I1145" s="5">
        <v>10</v>
      </c>
      <c r="L1145" s="5">
        <v>5</v>
      </c>
      <c r="M1145" s="4" t="s">
        <v>4671</v>
      </c>
      <c r="N1145" s="4" t="s">
        <v>4672</v>
      </c>
      <c r="S1145" s="5" t="s">
        <v>4681</v>
      </c>
      <c r="T1145" s="5" t="s">
        <v>4682</v>
      </c>
      <c r="W1145" s="5" t="s">
        <v>878</v>
      </c>
      <c r="X1145" s="5" t="s">
        <v>652</v>
      </c>
      <c r="Y1145" s="5" t="s">
        <v>130</v>
      </c>
      <c r="Z1145" s="5" t="s">
        <v>131</v>
      </c>
      <c r="AC1145" s="5">
        <v>52</v>
      </c>
      <c r="AD1145" s="5" t="s">
        <v>336</v>
      </c>
      <c r="AE1145" s="5" t="s">
        <v>337</v>
      </c>
    </row>
    <row r="1146" spans="1:72" ht="13.5" customHeight="1">
      <c r="A1146" s="7" t="str">
        <f>HYPERLINK("http://kyu.snu.ac.kr/sdhj/index.jsp?type=hj/GK14671_00IM0001_041b.jpg","1801_수현내면_041b")</f>
        <v>1801_수현내면_041b</v>
      </c>
      <c r="B1146" s="4">
        <v>1801</v>
      </c>
      <c r="C1146" s="4" t="s">
        <v>5436</v>
      </c>
      <c r="D1146" s="4" t="s">
        <v>5437</v>
      </c>
      <c r="E1146" s="4">
        <v>1145</v>
      </c>
      <c r="F1146" s="5">
        <v>4</v>
      </c>
      <c r="G1146" s="5" t="s">
        <v>3862</v>
      </c>
      <c r="H1146" s="5" t="s">
        <v>3863</v>
      </c>
      <c r="I1146" s="5">
        <v>10</v>
      </c>
      <c r="L1146" s="5">
        <v>5</v>
      </c>
      <c r="M1146" s="4" t="s">
        <v>4671</v>
      </c>
      <c r="N1146" s="4" t="s">
        <v>4672</v>
      </c>
      <c r="S1146" s="5" t="s">
        <v>4683</v>
      </c>
      <c r="T1146" s="5" t="s">
        <v>1549</v>
      </c>
      <c r="Y1146" s="5" t="s">
        <v>5905</v>
      </c>
      <c r="Z1146" s="5" t="s">
        <v>4684</v>
      </c>
      <c r="AG1146" s="5" t="s">
        <v>5906</v>
      </c>
    </row>
    <row r="1147" spans="1:72" ht="13.5" customHeight="1">
      <c r="A1147" s="7" t="str">
        <f>HYPERLINK("http://kyu.snu.ac.kr/sdhj/index.jsp?type=hj/GK14671_00IM0001_041b.jpg","1801_수현내면_041b")</f>
        <v>1801_수현내면_041b</v>
      </c>
      <c r="B1147" s="4">
        <v>1801</v>
      </c>
      <c r="C1147" s="4" t="s">
        <v>5436</v>
      </c>
      <c r="D1147" s="4" t="s">
        <v>5437</v>
      </c>
      <c r="E1147" s="4">
        <v>1146</v>
      </c>
      <c r="F1147" s="5">
        <v>4</v>
      </c>
      <c r="G1147" s="5" t="s">
        <v>3862</v>
      </c>
      <c r="H1147" s="5" t="s">
        <v>3863</v>
      </c>
      <c r="I1147" s="5">
        <v>10</v>
      </c>
      <c r="L1147" s="5">
        <v>5</v>
      </c>
      <c r="M1147" s="4" t="s">
        <v>4671</v>
      </c>
      <c r="N1147" s="4" t="s">
        <v>4672</v>
      </c>
      <c r="S1147" s="5" t="s">
        <v>624</v>
      </c>
      <c r="T1147" s="5" t="s">
        <v>625</v>
      </c>
      <c r="W1147" s="5" t="s">
        <v>4619</v>
      </c>
      <c r="X1147" s="5" t="s">
        <v>4620</v>
      </c>
      <c r="Y1147" s="5" t="s">
        <v>130</v>
      </c>
      <c r="Z1147" s="5" t="s">
        <v>131</v>
      </c>
      <c r="AF1147" s="5" t="s">
        <v>484</v>
      </c>
      <c r="AG1147" s="5" t="s">
        <v>485</v>
      </c>
    </row>
    <row r="1148" spans="1:72" ht="13.5" customHeight="1">
      <c r="A1148" s="7" t="str">
        <f>HYPERLINK("http://kyu.snu.ac.kr/sdhj/index.jsp?type=hj/GK14671_00IM0001_041b.jpg","1801_수현내면_041b")</f>
        <v>1801_수현내면_041b</v>
      </c>
      <c r="B1148" s="4">
        <v>1801</v>
      </c>
      <c r="C1148" s="4" t="s">
        <v>5436</v>
      </c>
      <c r="D1148" s="4" t="s">
        <v>5437</v>
      </c>
      <c r="E1148" s="4">
        <v>1147</v>
      </c>
      <c r="F1148" s="5">
        <v>4</v>
      </c>
      <c r="G1148" s="5" t="s">
        <v>3862</v>
      </c>
      <c r="H1148" s="5" t="s">
        <v>3863</v>
      </c>
      <c r="I1148" s="5">
        <v>10</v>
      </c>
      <c r="L1148" s="5">
        <v>5</v>
      </c>
      <c r="M1148" s="4" t="s">
        <v>4671</v>
      </c>
      <c r="N1148" s="4" t="s">
        <v>4672</v>
      </c>
      <c r="S1148" s="5" t="s">
        <v>362</v>
      </c>
      <c r="T1148" s="5" t="s">
        <v>363</v>
      </c>
      <c r="AC1148" s="5">
        <v>15</v>
      </c>
      <c r="AD1148" s="5" t="s">
        <v>360</v>
      </c>
      <c r="AE1148" s="5" t="s">
        <v>361</v>
      </c>
    </row>
    <row r="1149" spans="1:72" ht="13.5" customHeight="1">
      <c r="A1149" s="7" t="str">
        <f>HYPERLINK("http://kyu.snu.ac.kr/sdhj/index.jsp?type=hj/GK14671_00IM0001_041b.jpg","1801_수현내면_041b")</f>
        <v>1801_수현내면_041b</v>
      </c>
      <c r="B1149" s="4">
        <v>1801</v>
      </c>
      <c r="C1149" s="4" t="s">
        <v>5436</v>
      </c>
      <c r="D1149" s="4" t="s">
        <v>5437</v>
      </c>
      <c r="E1149" s="4">
        <v>1148</v>
      </c>
      <c r="F1149" s="5">
        <v>4</v>
      </c>
      <c r="G1149" s="5" t="s">
        <v>3862</v>
      </c>
      <c r="H1149" s="5" t="s">
        <v>3863</v>
      </c>
      <c r="I1149" s="5">
        <v>10</v>
      </c>
      <c r="L1149" s="5">
        <v>5</v>
      </c>
      <c r="M1149" s="4" t="s">
        <v>4671</v>
      </c>
      <c r="N1149" s="4" t="s">
        <v>4672</v>
      </c>
      <c r="S1149" s="5" t="s">
        <v>4019</v>
      </c>
      <c r="T1149" s="5" t="s">
        <v>5907</v>
      </c>
      <c r="AF1149" s="5" t="s">
        <v>243</v>
      </c>
      <c r="AG1149" s="5" t="s">
        <v>244</v>
      </c>
    </row>
    <row r="1150" spans="1:72" ht="13.5" customHeight="1">
      <c r="A1150" s="7" t="str">
        <f>HYPERLINK("http://kyu.snu.ac.kr/sdhj/index.jsp?type=hj/GK14671_00IM0001_041b.jpg","1801_수현내면_041b")</f>
        <v>1801_수현내면_041b</v>
      </c>
      <c r="B1150" s="4">
        <v>1801</v>
      </c>
      <c r="C1150" s="4" t="s">
        <v>5436</v>
      </c>
      <c r="D1150" s="4" t="s">
        <v>5437</v>
      </c>
      <c r="E1150" s="4">
        <v>1149</v>
      </c>
      <c r="F1150" s="5">
        <v>4</v>
      </c>
      <c r="G1150" s="5" t="s">
        <v>3862</v>
      </c>
      <c r="H1150" s="5" t="s">
        <v>3863</v>
      </c>
      <c r="I1150" s="5">
        <v>10</v>
      </c>
      <c r="L1150" s="5">
        <v>5</v>
      </c>
      <c r="M1150" s="4" t="s">
        <v>4671</v>
      </c>
      <c r="N1150" s="4" t="s">
        <v>4672</v>
      </c>
      <c r="T1150" s="5" t="s">
        <v>5495</v>
      </c>
      <c r="U1150" s="5" t="s">
        <v>158</v>
      </c>
      <c r="V1150" s="5" t="s">
        <v>159</v>
      </c>
      <c r="Y1150" s="5" t="s">
        <v>3386</v>
      </c>
      <c r="Z1150" s="5" t="s">
        <v>3387</v>
      </c>
      <c r="AC1150" s="5">
        <v>13</v>
      </c>
      <c r="AD1150" s="5" t="s">
        <v>944</v>
      </c>
      <c r="AE1150" s="5" t="s">
        <v>945</v>
      </c>
    </row>
    <row r="1151" spans="1:72" ht="13.5" customHeight="1">
      <c r="A1151" s="7" t="str">
        <f>HYPERLINK("http://kyu.snu.ac.kr/sdhj/index.jsp?type=hj/GK14671_00IM0001_042a.jpg","1801_수현내면_042a")</f>
        <v>1801_수현내면_042a</v>
      </c>
      <c r="B1151" s="4">
        <v>1801</v>
      </c>
      <c r="C1151" s="4" t="s">
        <v>5436</v>
      </c>
      <c r="D1151" s="4" t="s">
        <v>5437</v>
      </c>
      <c r="E1151" s="4">
        <v>1150</v>
      </c>
      <c r="F1151" s="5">
        <v>4</v>
      </c>
      <c r="G1151" s="5" t="s">
        <v>3862</v>
      </c>
      <c r="H1151" s="5" t="s">
        <v>3863</v>
      </c>
      <c r="I1151" s="5">
        <v>11</v>
      </c>
      <c r="J1151" s="5" t="s">
        <v>4598</v>
      </c>
      <c r="K1151" s="5" t="s">
        <v>4599</v>
      </c>
      <c r="L1151" s="5">
        <v>1</v>
      </c>
      <c r="M1151" s="4" t="s">
        <v>4204</v>
      </c>
      <c r="N1151" s="4" t="s">
        <v>4205</v>
      </c>
      <c r="T1151" s="5" t="s">
        <v>5378</v>
      </c>
      <c r="U1151" s="5" t="s">
        <v>4685</v>
      </c>
      <c r="V1151" s="5" t="s">
        <v>4686</v>
      </c>
      <c r="W1151" s="5" t="s">
        <v>76</v>
      </c>
      <c r="X1151" s="5" t="s">
        <v>77</v>
      </c>
      <c r="Y1151" s="5" t="s">
        <v>3713</v>
      </c>
      <c r="Z1151" s="5" t="s">
        <v>3714</v>
      </c>
      <c r="AC1151" s="5">
        <v>65</v>
      </c>
      <c r="AD1151" s="5" t="s">
        <v>255</v>
      </c>
      <c r="AE1151" s="5" t="s">
        <v>256</v>
      </c>
      <c r="AJ1151" s="5" t="s">
        <v>35</v>
      </c>
      <c r="AK1151" s="5" t="s">
        <v>36</v>
      </c>
      <c r="AL1151" s="5" t="s">
        <v>82</v>
      </c>
      <c r="AM1151" s="5" t="s">
        <v>83</v>
      </c>
      <c r="AT1151" s="5" t="s">
        <v>1178</v>
      </c>
      <c r="AU1151" s="5" t="s">
        <v>1179</v>
      </c>
      <c r="AV1151" s="5" t="s">
        <v>4687</v>
      </c>
      <c r="AW1151" s="5" t="s">
        <v>4688</v>
      </c>
      <c r="BG1151" s="5" t="s">
        <v>1178</v>
      </c>
      <c r="BH1151" s="5" t="s">
        <v>1179</v>
      </c>
      <c r="BI1151" s="5" t="s">
        <v>4689</v>
      </c>
      <c r="BJ1151" s="5" t="s">
        <v>4690</v>
      </c>
      <c r="BK1151" s="5" t="s">
        <v>1178</v>
      </c>
      <c r="BL1151" s="5" t="s">
        <v>1179</v>
      </c>
      <c r="BM1151" s="5" t="s">
        <v>799</v>
      </c>
      <c r="BN1151" s="5" t="s">
        <v>800</v>
      </c>
      <c r="BO1151" s="5" t="s">
        <v>1178</v>
      </c>
      <c r="BP1151" s="5" t="s">
        <v>1179</v>
      </c>
      <c r="BQ1151" s="5" t="s">
        <v>4691</v>
      </c>
      <c r="BR1151" s="5" t="s">
        <v>4692</v>
      </c>
      <c r="BS1151" s="5" t="s">
        <v>108</v>
      </c>
      <c r="BT1151" s="5" t="s">
        <v>109</v>
      </c>
    </row>
    <row r="1152" spans="1:72" ht="13.5" customHeight="1">
      <c r="A1152" s="7" t="str">
        <f>HYPERLINK("http://kyu.snu.ac.kr/sdhj/index.jsp?type=hj/GK14671_00IM0001_042a.jpg","1801_수현내면_042a")</f>
        <v>1801_수현내면_042a</v>
      </c>
      <c r="B1152" s="4">
        <v>1801</v>
      </c>
      <c r="C1152" s="4" t="s">
        <v>5436</v>
      </c>
      <c r="D1152" s="4" t="s">
        <v>5437</v>
      </c>
      <c r="E1152" s="4">
        <v>1151</v>
      </c>
      <c r="F1152" s="5">
        <v>4</v>
      </c>
      <c r="G1152" s="5" t="s">
        <v>3862</v>
      </c>
      <c r="H1152" s="5" t="s">
        <v>3863</v>
      </c>
      <c r="I1152" s="5">
        <v>11</v>
      </c>
      <c r="L1152" s="5">
        <v>1</v>
      </c>
      <c r="M1152" s="4" t="s">
        <v>4204</v>
      </c>
      <c r="N1152" s="4" t="s">
        <v>4205</v>
      </c>
      <c r="S1152" s="5" t="s">
        <v>126</v>
      </c>
      <c r="T1152" s="5" t="s">
        <v>127</v>
      </c>
      <c r="W1152" s="5" t="s">
        <v>76</v>
      </c>
      <c r="X1152" s="5" t="s">
        <v>77</v>
      </c>
      <c r="Y1152" s="5" t="s">
        <v>342</v>
      </c>
      <c r="Z1152" s="5" t="s">
        <v>343</v>
      </c>
      <c r="AC1152" s="5">
        <v>64</v>
      </c>
      <c r="AD1152" s="5" t="s">
        <v>272</v>
      </c>
      <c r="AE1152" s="5" t="s">
        <v>273</v>
      </c>
      <c r="AJ1152" s="5" t="s">
        <v>35</v>
      </c>
      <c r="AK1152" s="5" t="s">
        <v>36</v>
      </c>
      <c r="AL1152" s="5" t="s">
        <v>771</v>
      </c>
      <c r="AM1152" s="5" t="s">
        <v>772</v>
      </c>
      <c r="AT1152" s="5" t="s">
        <v>346</v>
      </c>
      <c r="AU1152" s="5" t="s">
        <v>347</v>
      </c>
      <c r="AV1152" s="5" t="s">
        <v>4693</v>
      </c>
      <c r="AW1152" s="5" t="s">
        <v>4694</v>
      </c>
      <c r="BG1152" s="5" t="s">
        <v>346</v>
      </c>
      <c r="BH1152" s="5" t="s">
        <v>347</v>
      </c>
      <c r="BI1152" s="5" t="s">
        <v>4695</v>
      </c>
      <c r="BJ1152" s="5" t="s">
        <v>4696</v>
      </c>
      <c r="BK1152" s="5" t="s">
        <v>346</v>
      </c>
      <c r="BL1152" s="5" t="s">
        <v>347</v>
      </c>
      <c r="BM1152" s="5" t="s">
        <v>90</v>
      </c>
      <c r="BN1152" s="5" t="s">
        <v>91</v>
      </c>
      <c r="BO1152" s="5" t="s">
        <v>346</v>
      </c>
      <c r="BP1152" s="5" t="s">
        <v>347</v>
      </c>
      <c r="BQ1152" s="5" t="s">
        <v>4697</v>
      </c>
      <c r="BR1152" s="5" t="s">
        <v>4698</v>
      </c>
      <c r="BS1152" s="5" t="s">
        <v>380</v>
      </c>
      <c r="BT1152" s="5" t="s">
        <v>381</v>
      </c>
    </row>
    <row r="1153" spans="1:72" ht="13.5" customHeight="1">
      <c r="A1153" s="7" t="str">
        <f>HYPERLINK("http://kyu.snu.ac.kr/sdhj/index.jsp?type=hj/GK14671_00IM0001_042a.jpg","1801_수현내면_042a")</f>
        <v>1801_수현내면_042a</v>
      </c>
      <c r="B1153" s="4">
        <v>1801</v>
      </c>
      <c r="C1153" s="4" t="s">
        <v>5344</v>
      </c>
      <c r="D1153" s="4" t="s">
        <v>5345</v>
      </c>
      <c r="E1153" s="4">
        <v>1152</v>
      </c>
      <c r="F1153" s="5">
        <v>4</v>
      </c>
      <c r="G1153" s="5" t="s">
        <v>3862</v>
      </c>
      <c r="H1153" s="5" t="s">
        <v>3863</v>
      </c>
      <c r="I1153" s="5">
        <v>11</v>
      </c>
      <c r="L1153" s="5">
        <v>1</v>
      </c>
      <c r="M1153" s="4" t="s">
        <v>4204</v>
      </c>
      <c r="N1153" s="4" t="s">
        <v>4205</v>
      </c>
      <c r="S1153" s="5" t="s">
        <v>251</v>
      </c>
      <c r="T1153" s="5" t="s">
        <v>252</v>
      </c>
      <c r="U1153" s="5" t="s">
        <v>4685</v>
      </c>
      <c r="V1153" s="5" t="s">
        <v>4686</v>
      </c>
      <c r="Y1153" s="5" t="s">
        <v>4699</v>
      </c>
      <c r="Z1153" s="5" t="s">
        <v>4700</v>
      </c>
      <c r="AC1153" s="5">
        <v>37</v>
      </c>
      <c r="AD1153" s="5" t="s">
        <v>156</v>
      </c>
      <c r="AE1153" s="5" t="s">
        <v>157</v>
      </c>
    </row>
    <row r="1154" spans="1:72" ht="13.5" customHeight="1">
      <c r="A1154" s="7" t="str">
        <f>HYPERLINK("http://kyu.snu.ac.kr/sdhj/index.jsp?type=hj/GK14671_00IM0001_042a.jpg","1801_수현내면_042a")</f>
        <v>1801_수현내면_042a</v>
      </c>
      <c r="B1154" s="4">
        <v>1801</v>
      </c>
      <c r="C1154" s="4" t="s">
        <v>5251</v>
      </c>
      <c r="D1154" s="4" t="s">
        <v>5252</v>
      </c>
      <c r="E1154" s="4">
        <v>1153</v>
      </c>
      <c r="F1154" s="5">
        <v>4</v>
      </c>
      <c r="G1154" s="5" t="s">
        <v>3862</v>
      </c>
      <c r="H1154" s="5" t="s">
        <v>3863</v>
      </c>
      <c r="I1154" s="5">
        <v>11</v>
      </c>
      <c r="L1154" s="5">
        <v>1</v>
      </c>
      <c r="M1154" s="4" t="s">
        <v>4204</v>
      </c>
      <c r="N1154" s="4" t="s">
        <v>4205</v>
      </c>
      <c r="S1154" s="5" t="s">
        <v>362</v>
      </c>
      <c r="T1154" s="5" t="s">
        <v>363</v>
      </c>
      <c r="AF1154" s="5" t="s">
        <v>243</v>
      </c>
      <c r="AG1154" s="5" t="s">
        <v>244</v>
      </c>
    </row>
    <row r="1155" spans="1:72" ht="13.5" customHeight="1">
      <c r="A1155" s="7" t="str">
        <f>HYPERLINK("http://kyu.snu.ac.kr/sdhj/index.jsp?type=hj/GK14671_00IM0001_042a.jpg","1801_수현내면_042a")</f>
        <v>1801_수현내면_042a</v>
      </c>
      <c r="B1155" s="4">
        <v>1801</v>
      </c>
      <c r="C1155" s="4" t="s">
        <v>5251</v>
      </c>
      <c r="D1155" s="4" t="s">
        <v>5252</v>
      </c>
      <c r="E1155" s="4">
        <v>1154</v>
      </c>
      <c r="F1155" s="5">
        <v>4</v>
      </c>
      <c r="G1155" s="5" t="s">
        <v>3862</v>
      </c>
      <c r="H1155" s="5" t="s">
        <v>3863</v>
      </c>
      <c r="I1155" s="5">
        <v>11</v>
      </c>
      <c r="L1155" s="5">
        <v>1</v>
      </c>
      <c r="M1155" s="4" t="s">
        <v>4204</v>
      </c>
      <c r="N1155" s="4" t="s">
        <v>4205</v>
      </c>
      <c r="S1155" s="5" t="s">
        <v>251</v>
      </c>
      <c r="T1155" s="5" t="s">
        <v>252</v>
      </c>
      <c r="U1155" s="5" t="s">
        <v>4701</v>
      </c>
      <c r="V1155" s="5" t="s">
        <v>4702</v>
      </c>
      <c r="Y1155" s="5" t="s">
        <v>4703</v>
      </c>
      <c r="Z1155" s="5" t="s">
        <v>4704</v>
      </c>
      <c r="AC1155" s="5">
        <v>29</v>
      </c>
      <c r="AD1155" s="5" t="s">
        <v>1355</v>
      </c>
      <c r="AE1155" s="5" t="s">
        <v>1356</v>
      </c>
    </row>
    <row r="1156" spans="1:72" ht="13.5" customHeight="1">
      <c r="A1156" s="7" t="str">
        <f>HYPERLINK("http://kyu.snu.ac.kr/sdhj/index.jsp?type=hj/GK14671_00IM0001_042a.jpg","1801_수현내면_042a")</f>
        <v>1801_수현내면_042a</v>
      </c>
      <c r="B1156" s="4">
        <v>1801</v>
      </c>
      <c r="C1156" s="4" t="s">
        <v>5908</v>
      </c>
      <c r="D1156" s="4" t="s">
        <v>5909</v>
      </c>
      <c r="E1156" s="4">
        <v>1155</v>
      </c>
      <c r="F1156" s="5">
        <v>4</v>
      </c>
      <c r="G1156" s="5" t="s">
        <v>3862</v>
      </c>
      <c r="H1156" s="5" t="s">
        <v>3863</v>
      </c>
      <c r="I1156" s="5">
        <v>11</v>
      </c>
      <c r="L1156" s="5">
        <v>1</v>
      </c>
      <c r="M1156" s="4" t="s">
        <v>4204</v>
      </c>
      <c r="N1156" s="4" t="s">
        <v>4205</v>
      </c>
      <c r="S1156" s="5" t="s">
        <v>362</v>
      </c>
      <c r="T1156" s="5" t="s">
        <v>363</v>
      </c>
      <c r="AC1156" s="5">
        <v>11</v>
      </c>
      <c r="AD1156" s="5" t="s">
        <v>263</v>
      </c>
      <c r="AE1156" s="5" t="s">
        <v>264</v>
      </c>
    </row>
    <row r="1157" spans="1:72" ht="13.5" customHeight="1">
      <c r="A1157" s="7" t="str">
        <f>HYPERLINK("http://kyu.snu.ac.kr/sdhj/index.jsp?type=hj/GK14671_00IM0001_042a.jpg","1801_수현내면_042a")</f>
        <v>1801_수현내면_042a</v>
      </c>
      <c r="B1157" s="4">
        <v>1801</v>
      </c>
      <c r="C1157" s="4" t="s">
        <v>5251</v>
      </c>
      <c r="D1157" s="4" t="s">
        <v>5252</v>
      </c>
      <c r="E1157" s="4">
        <v>1156</v>
      </c>
      <c r="F1157" s="5">
        <v>4</v>
      </c>
      <c r="G1157" s="5" t="s">
        <v>3862</v>
      </c>
      <c r="H1157" s="5" t="s">
        <v>3863</v>
      </c>
      <c r="I1157" s="5">
        <v>11</v>
      </c>
      <c r="L1157" s="5">
        <v>2</v>
      </c>
      <c r="M1157" s="4" t="s">
        <v>4705</v>
      </c>
      <c r="N1157" s="4" t="s">
        <v>4706</v>
      </c>
      <c r="T1157" s="5" t="s">
        <v>5297</v>
      </c>
      <c r="U1157" s="5" t="s">
        <v>100</v>
      </c>
      <c r="V1157" s="5" t="s">
        <v>101</v>
      </c>
      <c r="W1157" s="5" t="s">
        <v>1677</v>
      </c>
      <c r="X1157" s="5" t="s">
        <v>1678</v>
      </c>
      <c r="Y1157" s="5" t="s">
        <v>4707</v>
      </c>
      <c r="Z1157" s="5" t="s">
        <v>1943</v>
      </c>
      <c r="AC1157" s="5">
        <v>74</v>
      </c>
      <c r="AD1157" s="5" t="s">
        <v>598</v>
      </c>
      <c r="AE1157" s="5" t="s">
        <v>599</v>
      </c>
      <c r="AJ1157" s="5" t="s">
        <v>35</v>
      </c>
      <c r="AK1157" s="5" t="s">
        <v>36</v>
      </c>
      <c r="AL1157" s="5" t="s">
        <v>317</v>
      </c>
      <c r="AM1157" s="5" t="s">
        <v>318</v>
      </c>
      <c r="AT1157" s="5" t="s">
        <v>110</v>
      </c>
      <c r="AU1157" s="5" t="s">
        <v>111</v>
      </c>
      <c r="AV1157" s="5" t="s">
        <v>4708</v>
      </c>
      <c r="AW1157" s="5" t="s">
        <v>4709</v>
      </c>
      <c r="BG1157" s="5" t="s">
        <v>110</v>
      </c>
      <c r="BH1157" s="5" t="s">
        <v>111</v>
      </c>
      <c r="BI1157" s="5" t="s">
        <v>4369</v>
      </c>
      <c r="BJ1157" s="5" t="s">
        <v>4370</v>
      </c>
      <c r="BK1157" s="5" t="s">
        <v>110</v>
      </c>
      <c r="BL1157" s="5" t="s">
        <v>111</v>
      </c>
      <c r="BM1157" s="5" t="s">
        <v>2690</v>
      </c>
      <c r="BN1157" s="5" t="s">
        <v>2691</v>
      </c>
      <c r="BO1157" s="5" t="s">
        <v>110</v>
      </c>
      <c r="BP1157" s="5" t="s">
        <v>111</v>
      </c>
      <c r="BQ1157" s="5" t="s">
        <v>2012</v>
      </c>
      <c r="BR1157" s="5" t="s">
        <v>2013</v>
      </c>
      <c r="BS1157" s="5" t="s">
        <v>727</v>
      </c>
      <c r="BT1157" s="5" t="s">
        <v>728</v>
      </c>
    </row>
    <row r="1158" spans="1:72" ht="13.5" customHeight="1">
      <c r="A1158" s="7" t="str">
        <f>HYPERLINK("http://kyu.snu.ac.kr/sdhj/index.jsp?type=hj/GK14671_00IM0001_042a.jpg","1801_수현내면_042a")</f>
        <v>1801_수현내면_042a</v>
      </c>
      <c r="B1158" s="4">
        <v>1801</v>
      </c>
      <c r="C1158" s="4" t="s">
        <v>5200</v>
      </c>
      <c r="D1158" s="4" t="s">
        <v>5555</v>
      </c>
      <c r="E1158" s="4">
        <v>1157</v>
      </c>
      <c r="F1158" s="5">
        <v>4</v>
      </c>
      <c r="G1158" s="5" t="s">
        <v>3862</v>
      </c>
      <c r="H1158" s="5" t="s">
        <v>3863</v>
      </c>
      <c r="I1158" s="5">
        <v>11</v>
      </c>
      <c r="L1158" s="5">
        <v>2</v>
      </c>
      <c r="M1158" s="4" t="s">
        <v>4705</v>
      </c>
      <c r="N1158" s="4" t="s">
        <v>4706</v>
      </c>
      <c r="S1158" s="5" t="s">
        <v>251</v>
      </c>
      <c r="T1158" s="5" t="s">
        <v>252</v>
      </c>
      <c r="Y1158" s="5" t="s">
        <v>4710</v>
      </c>
      <c r="Z1158" s="5" t="s">
        <v>4711</v>
      </c>
      <c r="AF1158" s="5" t="s">
        <v>243</v>
      </c>
      <c r="AG1158" s="5" t="s">
        <v>244</v>
      </c>
    </row>
    <row r="1159" spans="1:72" ht="13.5" customHeight="1">
      <c r="A1159" s="7" t="str">
        <f>HYPERLINK("http://kyu.snu.ac.kr/sdhj/index.jsp?type=hj/GK14671_00IM0001_042a.jpg","1801_수현내면_042a")</f>
        <v>1801_수현내면_042a</v>
      </c>
      <c r="B1159" s="4">
        <v>1801</v>
      </c>
      <c r="C1159" s="4" t="s">
        <v>5298</v>
      </c>
      <c r="D1159" s="4" t="s">
        <v>5299</v>
      </c>
      <c r="E1159" s="4">
        <v>1158</v>
      </c>
      <c r="F1159" s="5">
        <v>4</v>
      </c>
      <c r="G1159" s="5" t="s">
        <v>3862</v>
      </c>
      <c r="H1159" s="5" t="s">
        <v>3863</v>
      </c>
      <c r="I1159" s="5">
        <v>11</v>
      </c>
      <c r="L1159" s="5">
        <v>2</v>
      </c>
      <c r="M1159" s="4" t="s">
        <v>4705</v>
      </c>
      <c r="N1159" s="4" t="s">
        <v>4706</v>
      </c>
      <c r="S1159" s="5" t="s">
        <v>4712</v>
      </c>
      <c r="T1159" s="5" t="s">
        <v>4713</v>
      </c>
      <c r="W1159" s="5" t="s">
        <v>102</v>
      </c>
      <c r="X1159" s="5" t="s">
        <v>103</v>
      </c>
      <c r="Y1159" s="5" t="s">
        <v>4714</v>
      </c>
      <c r="Z1159" s="5" t="s">
        <v>4715</v>
      </c>
      <c r="AF1159" s="5" t="s">
        <v>4716</v>
      </c>
      <c r="AG1159" s="5" t="s">
        <v>4717</v>
      </c>
      <c r="AH1159" s="5" t="s">
        <v>5910</v>
      </c>
      <c r="AI1159" s="5" t="s">
        <v>5911</v>
      </c>
    </row>
    <row r="1160" spans="1:72" ht="13.5" customHeight="1">
      <c r="A1160" s="7" t="str">
        <f>HYPERLINK("http://kyu.snu.ac.kr/sdhj/index.jsp?type=hj/GK14671_00IM0001_042a.jpg","1801_수현내면_042a")</f>
        <v>1801_수현내면_042a</v>
      </c>
      <c r="B1160" s="4">
        <v>1801</v>
      </c>
      <c r="C1160" s="4" t="s">
        <v>5344</v>
      </c>
      <c r="D1160" s="4" t="s">
        <v>5345</v>
      </c>
      <c r="E1160" s="4">
        <v>1159</v>
      </c>
      <c r="F1160" s="5">
        <v>4</v>
      </c>
      <c r="G1160" s="5" t="s">
        <v>3862</v>
      </c>
      <c r="H1160" s="5" t="s">
        <v>3863</v>
      </c>
      <c r="I1160" s="5">
        <v>11</v>
      </c>
      <c r="L1160" s="5">
        <v>2</v>
      </c>
      <c r="M1160" s="4" t="s">
        <v>4705</v>
      </c>
      <c r="N1160" s="4" t="s">
        <v>4706</v>
      </c>
      <c r="S1160" s="5" t="s">
        <v>557</v>
      </c>
      <c r="T1160" s="5" t="s">
        <v>558</v>
      </c>
      <c r="U1160" s="5" t="s">
        <v>100</v>
      </c>
      <c r="V1160" s="5" t="s">
        <v>101</v>
      </c>
      <c r="Y1160" s="5" t="s">
        <v>4718</v>
      </c>
      <c r="Z1160" s="5" t="s">
        <v>4719</v>
      </c>
      <c r="AC1160" s="5">
        <v>21</v>
      </c>
      <c r="AD1160" s="5" t="s">
        <v>511</v>
      </c>
      <c r="AE1160" s="5" t="s">
        <v>512</v>
      </c>
      <c r="AF1160" s="5" t="s">
        <v>257</v>
      </c>
      <c r="AG1160" s="5" t="s">
        <v>258</v>
      </c>
    </row>
    <row r="1161" spans="1:72" ht="13.5" customHeight="1">
      <c r="A1161" s="7" t="str">
        <f>HYPERLINK("http://kyu.snu.ac.kr/sdhj/index.jsp?type=hj/GK14671_00IM0001_042a.jpg","1801_수현내면_042a")</f>
        <v>1801_수현내면_042a</v>
      </c>
      <c r="B1161" s="4">
        <v>1801</v>
      </c>
      <c r="C1161" s="4" t="s">
        <v>5298</v>
      </c>
      <c r="D1161" s="4" t="s">
        <v>5299</v>
      </c>
      <c r="E1161" s="4">
        <v>1160</v>
      </c>
      <c r="F1161" s="5">
        <v>4</v>
      </c>
      <c r="G1161" s="5" t="s">
        <v>3862</v>
      </c>
      <c r="H1161" s="5" t="s">
        <v>3863</v>
      </c>
      <c r="I1161" s="5">
        <v>11</v>
      </c>
      <c r="L1161" s="5">
        <v>2</v>
      </c>
      <c r="M1161" s="4" t="s">
        <v>4705</v>
      </c>
      <c r="N1161" s="4" t="s">
        <v>4706</v>
      </c>
      <c r="T1161" s="5" t="s">
        <v>5301</v>
      </c>
      <c r="U1161" s="5" t="s">
        <v>158</v>
      </c>
      <c r="V1161" s="5" t="s">
        <v>159</v>
      </c>
      <c r="Y1161" s="5" t="s">
        <v>4720</v>
      </c>
      <c r="Z1161" s="5" t="s">
        <v>5912</v>
      </c>
      <c r="AC1161" s="5">
        <v>24</v>
      </c>
      <c r="AD1161" s="5" t="s">
        <v>411</v>
      </c>
      <c r="AE1161" s="5" t="s">
        <v>412</v>
      </c>
    </row>
    <row r="1162" spans="1:72" ht="13.5" customHeight="1">
      <c r="A1162" s="7" t="str">
        <f>HYPERLINK("http://kyu.snu.ac.kr/sdhj/index.jsp?type=hj/GK14671_00IM0001_042a.jpg","1801_수현내면_042a")</f>
        <v>1801_수현내면_042a</v>
      </c>
      <c r="B1162" s="4">
        <v>1801</v>
      </c>
      <c r="C1162" s="4" t="s">
        <v>5298</v>
      </c>
      <c r="D1162" s="4" t="s">
        <v>5299</v>
      </c>
      <c r="E1162" s="4">
        <v>1161</v>
      </c>
      <c r="F1162" s="5">
        <v>4</v>
      </c>
      <c r="G1162" s="5" t="s">
        <v>3862</v>
      </c>
      <c r="H1162" s="5" t="s">
        <v>3863</v>
      </c>
      <c r="I1162" s="5">
        <v>11</v>
      </c>
      <c r="L1162" s="5">
        <v>3</v>
      </c>
      <c r="M1162" s="4" t="s">
        <v>4361</v>
      </c>
      <c r="N1162" s="4" t="s">
        <v>4362</v>
      </c>
      <c r="T1162" s="5" t="s">
        <v>5680</v>
      </c>
      <c r="U1162" s="5" t="s">
        <v>1917</v>
      </c>
      <c r="V1162" s="5" t="s">
        <v>1918</v>
      </c>
      <c r="W1162" s="5" t="s">
        <v>775</v>
      </c>
      <c r="X1162" s="5" t="s">
        <v>776</v>
      </c>
      <c r="Y1162" s="5" t="s">
        <v>4721</v>
      </c>
      <c r="Z1162" s="5" t="s">
        <v>4722</v>
      </c>
      <c r="AC1162" s="5">
        <v>36</v>
      </c>
      <c r="AD1162" s="5" t="s">
        <v>544</v>
      </c>
      <c r="AE1162" s="5" t="s">
        <v>545</v>
      </c>
      <c r="AJ1162" s="5" t="s">
        <v>35</v>
      </c>
      <c r="AK1162" s="5" t="s">
        <v>36</v>
      </c>
      <c r="AL1162" s="5" t="s">
        <v>354</v>
      </c>
      <c r="AM1162" s="5" t="s">
        <v>355</v>
      </c>
      <c r="AT1162" s="5" t="s">
        <v>1178</v>
      </c>
      <c r="AU1162" s="5" t="s">
        <v>1179</v>
      </c>
      <c r="AV1162" s="5" t="s">
        <v>4723</v>
      </c>
      <c r="AW1162" s="5" t="s">
        <v>4724</v>
      </c>
      <c r="BG1162" s="5" t="s">
        <v>1178</v>
      </c>
      <c r="BH1162" s="5" t="s">
        <v>1179</v>
      </c>
      <c r="BI1162" s="5" t="s">
        <v>4725</v>
      </c>
      <c r="BJ1162" s="5" t="s">
        <v>4726</v>
      </c>
      <c r="BK1162" s="5" t="s">
        <v>1178</v>
      </c>
      <c r="BL1162" s="5" t="s">
        <v>1179</v>
      </c>
      <c r="BM1162" s="5" t="s">
        <v>4727</v>
      </c>
      <c r="BN1162" s="5" t="s">
        <v>4728</v>
      </c>
      <c r="BO1162" s="5" t="s">
        <v>1178</v>
      </c>
      <c r="BP1162" s="5" t="s">
        <v>1179</v>
      </c>
      <c r="BQ1162" s="5" t="s">
        <v>4729</v>
      </c>
      <c r="BR1162" s="5" t="s">
        <v>4730</v>
      </c>
      <c r="BS1162" s="5" t="s">
        <v>124</v>
      </c>
      <c r="BT1162" s="5" t="s">
        <v>125</v>
      </c>
    </row>
    <row r="1163" spans="1:72" ht="13.5" customHeight="1">
      <c r="A1163" s="7" t="str">
        <f>HYPERLINK("http://kyu.snu.ac.kr/sdhj/index.jsp?type=hj/GK14671_00IM0001_042a.jpg","1801_수현내면_042a")</f>
        <v>1801_수현내면_042a</v>
      </c>
      <c r="B1163" s="4">
        <v>1801</v>
      </c>
      <c r="C1163" s="4" t="s">
        <v>5621</v>
      </c>
      <c r="D1163" s="4" t="s">
        <v>5622</v>
      </c>
      <c r="E1163" s="4">
        <v>1162</v>
      </c>
      <c r="F1163" s="5">
        <v>4</v>
      </c>
      <c r="G1163" s="5" t="s">
        <v>3862</v>
      </c>
      <c r="H1163" s="5" t="s">
        <v>3863</v>
      </c>
      <c r="I1163" s="5">
        <v>11</v>
      </c>
      <c r="L1163" s="5">
        <v>3</v>
      </c>
      <c r="M1163" s="4" t="s">
        <v>4361</v>
      </c>
      <c r="N1163" s="4" t="s">
        <v>4362</v>
      </c>
      <c r="S1163" s="5" t="s">
        <v>126</v>
      </c>
      <c r="T1163" s="5" t="s">
        <v>127</v>
      </c>
      <c r="W1163" s="5" t="s">
        <v>76</v>
      </c>
      <c r="X1163" s="5" t="s">
        <v>77</v>
      </c>
      <c r="Y1163" s="5" t="s">
        <v>342</v>
      </c>
      <c r="Z1163" s="5" t="s">
        <v>343</v>
      </c>
      <c r="AC1163" s="5">
        <v>29</v>
      </c>
      <c r="AD1163" s="5" t="s">
        <v>1355</v>
      </c>
      <c r="AE1163" s="5" t="s">
        <v>1356</v>
      </c>
      <c r="AJ1163" s="5" t="s">
        <v>35</v>
      </c>
      <c r="AK1163" s="5" t="s">
        <v>36</v>
      </c>
      <c r="AL1163" s="5" t="s">
        <v>82</v>
      </c>
      <c r="AM1163" s="5" t="s">
        <v>83</v>
      </c>
      <c r="AT1163" s="5" t="s">
        <v>1178</v>
      </c>
      <c r="AU1163" s="5" t="s">
        <v>1179</v>
      </c>
      <c r="AV1163" s="5" t="s">
        <v>4275</v>
      </c>
      <c r="AW1163" s="5" t="s">
        <v>4276</v>
      </c>
      <c r="BG1163" s="5" t="s">
        <v>1178</v>
      </c>
      <c r="BH1163" s="5" t="s">
        <v>1179</v>
      </c>
      <c r="BI1163" s="5" t="s">
        <v>4731</v>
      </c>
      <c r="BJ1163" s="5" t="s">
        <v>4732</v>
      </c>
      <c r="BK1163" s="5" t="s">
        <v>1178</v>
      </c>
      <c r="BL1163" s="5" t="s">
        <v>1179</v>
      </c>
      <c r="BM1163" s="5" t="s">
        <v>4733</v>
      </c>
      <c r="BN1163" s="5" t="s">
        <v>4734</v>
      </c>
      <c r="BO1163" s="5" t="s">
        <v>1178</v>
      </c>
      <c r="BP1163" s="5" t="s">
        <v>1179</v>
      </c>
      <c r="BQ1163" s="5" t="s">
        <v>4735</v>
      </c>
      <c r="BR1163" s="5" t="s">
        <v>4736</v>
      </c>
      <c r="BS1163" s="5" t="s">
        <v>771</v>
      </c>
      <c r="BT1163" s="5" t="s">
        <v>772</v>
      </c>
    </row>
    <row r="1164" spans="1:72" ht="13.5" customHeight="1">
      <c r="A1164" s="7" t="str">
        <f>HYPERLINK("http://kyu.snu.ac.kr/sdhj/index.jsp?type=hj/GK14671_00IM0001_042a.jpg","1801_수현내면_042a")</f>
        <v>1801_수현내면_042a</v>
      </c>
      <c r="B1164" s="4">
        <v>1801</v>
      </c>
      <c r="C1164" s="4" t="s">
        <v>5168</v>
      </c>
      <c r="D1164" s="4" t="s">
        <v>5171</v>
      </c>
      <c r="E1164" s="4">
        <v>1163</v>
      </c>
      <c r="F1164" s="5">
        <v>4</v>
      </c>
      <c r="G1164" s="5" t="s">
        <v>3862</v>
      </c>
      <c r="H1164" s="5" t="s">
        <v>3863</v>
      </c>
      <c r="I1164" s="5">
        <v>11</v>
      </c>
      <c r="L1164" s="5">
        <v>3</v>
      </c>
      <c r="M1164" s="4" t="s">
        <v>4361</v>
      </c>
      <c r="N1164" s="4" t="s">
        <v>4362</v>
      </c>
      <c r="S1164" s="5" t="s">
        <v>2751</v>
      </c>
      <c r="T1164" s="5" t="s">
        <v>2752</v>
      </c>
      <c r="AC1164" s="5">
        <v>11</v>
      </c>
      <c r="AD1164" s="5" t="s">
        <v>263</v>
      </c>
      <c r="AE1164" s="5" t="s">
        <v>264</v>
      </c>
    </row>
    <row r="1165" spans="1:72" ht="13.5" customHeight="1">
      <c r="A1165" s="7" t="str">
        <f>HYPERLINK("http://kyu.snu.ac.kr/sdhj/index.jsp?type=hj/GK14671_00IM0001_042a.jpg","1801_수현내면_042a")</f>
        <v>1801_수현내면_042a</v>
      </c>
      <c r="B1165" s="4">
        <v>1801</v>
      </c>
      <c r="C1165" s="4" t="s">
        <v>5681</v>
      </c>
      <c r="D1165" s="4" t="s">
        <v>5682</v>
      </c>
      <c r="E1165" s="4">
        <v>1164</v>
      </c>
      <c r="F1165" s="5">
        <v>4</v>
      </c>
      <c r="G1165" s="5" t="s">
        <v>3862</v>
      </c>
      <c r="H1165" s="5" t="s">
        <v>3863</v>
      </c>
      <c r="I1165" s="5">
        <v>11</v>
      </c>
      <c r="L1165" s="5">
        <v>4</v>
      </c>
      <c r="M1165" s="4" t="s">
        <v>4737</v>
      </c>
      <c r="N1165" s="4" t="s">
        <v>4738</v>
      </c>
      <c r="Q1165" s="5" t="s">
        <v>5913</v>
      </c>
      <c r="R1165" s="5" t="s">
        <v>4739</v>
      </c>
      <c r="T1165" s="5" t="s">
        <v>5540</v>
      </c>
      <c r="U1165" s="5" t="s">
        <v>1905</v>
      </c>
      <c r="V1165" s="5" t="s">
        <v>1906</v>
      </c>
      <c r="W1165" s="5" t="s">
        <v>4740</v>
      </c>
      <c r="X1165" s="5" t="s">
        <v>5914</v>
      </c>
      <c r="Y1165" s="5" t="s">
        <v>4741</v>
      </c>
      <c r="Z1165" s="5" t="s">
        <v>3237</v>
      </c>
      <c r="AC1165" s="5">
        <v>17</v>
      </c>
      <c r="AD1165" s="5" t="s">
        <v>299</v>
      </c>
      <c r="AE1165" s="5" t="s">
        <v>300</v>
      </c>
      <c r="AJ1165" s="5" t="s">
        <v>35</v>
      </c>
      <c r="AK1165" s="5" t="s">
        <v>36</v>
      </c>
      <c r="AL1165" s="5" t="s">
        <v>771</v>
      </c>
      <c r="AM1165" s="5" t="s">
        <v>772</v>
      </c>
      <c r="AT1165" s="5" t="s">
        <v>1535</v>
      </c>
      <c r="AU1165" s="5" t="s">
        <v>1536</v>
      </c>
      <c r="AV1165" s="5" t="s">
        <v>4742</v>
      </c>
      <c r="AW1165" s="5" t="s">
        <v>4743</v>
      </c>
      <c r="BG1165" s="5" t="s">
        <v>1535</v>
      </c>
      <c r="BH1165" s="5" t="s">
        <v>1536</v>
      </c>
      <c r="BI1165" s="5" t="s">
        <v>4744</v>
      </c>
      <c r="BJ1165" s="5" t="s">
        <v>4745</v>
      </c>
      <c r="BK1165" s="5" t="s">
        <v>1535</v>
      </c>
      <c r="BL1165" s="5" t="s">
        <v>1536</v>
      </c>
      <c r="BM1165" s="5" t="s">
        <v>4746</v>
      </c>
      <c r="BN1165" s="5" t="s">
        <v>2358</v>
      </c>
      <c r="BO1165" s="5" t="s">
        <v>1535</v>
      </c>
      <c r="BP1165" s="5" t="s">
        <v>1536</v>
      </c>
      <c r="BQ1165" s="5" t="s">
        <v>4747</v>
      </c>
      <c r="BR1165" s="5" t="s">
        <v>4748</v>
      </c>
      <c r="BS1165" s="5" t="s">
        <v>1803</v>
      </c>
      <c r="BT1165" s="5" t="s">
        <v>1804</v>
      </c>
    </row>
    <row r="1166" spans="1:72" ht="13.5" customHeight="1">
      <c r="A1166" s="7" t="str">
        <f>HYPERLINK("http://kyu.snu.ac.kr/sdhj/index.jsp?type=hj/GK14671_00IM0001_042a.jpg","1801_수현내면_042a")</f>
        <v>1801_수현내면_042a</v>
      </c>
      <c r="B1166" s="4">
        <v>1801</v>
      </c>
      <c r="C1166" s="4" t="s">
        <v>5200</v>
      </c>
      <c r="D1166" s="4" t="s">
        <v>5555</v>
      </c>
      <c r="E1166" s="4">
        <v>1165</v>
      </c>
      <c r="F1166" s="5">
        <v>4</v>
      </c>
      <c r="G1166" s="5" t="s">
        <v>3862</v>
      </c>
      <c r="H1166" s="5" t="s">
        <v>3863</v>
      </c>
      <c r="I1166" s="5">
        <v>11</v>
      </c>
      <c r="L1166" s="5">
        <v>4</v>
      </c>
      <c r="M1166" s="4" t="s">
        <v>4737</v>
      </c>
      <c r="N1166" s="4" t="s">
        <v>4738</v>
      </c>
      <c r="S1166" s="5" t="s">
        <v>234</v>
      </c>
      <c r="T1166" s="5" t="s">
        <v>235</v>
      </c>
      <c r="W1166" s="5" t="s">
        <v>3002</v>
      </c>
      <c r="X1166" s="5" t="s">
        <v>3003</v>
      </c>
      <c r="Y1166" s="5" t="s">
        <v>22</v>
      </c>
      <c r="Z1166" s="5" t="s">
        <v>23</v>
      </c>
      <c r="AC1166" s="5">
        <v>51</v>
      </c>
      <c r="AD1166" s="5" t="s">
        <v>1042</v>
      </c>
      <c r="AE1166" s="5" t="s">
        <v>1043</v>
      </c>
    </row>
    <row r="1167" spans="1:72" ht="13.5" customHeight="1">
      <c r="A1167" s="7" t="str">
        <f>HYPERLINK("http://kyu.snu.ac.kr/sdhj/index.jsp?type=hj/GK14671_00IM0001_042a.jpg","1801_수현내면_042a")</f>
        <v>1801_수현내면_042a</v>
      </c>
      <c r="B1167" s="4">
        <v>1801</v>
      </c>
      <c r="C1167" s="4" t="s">
        <v>5184</v>
      </c>
      <c r="D1167" s="4" t="s">
        <v>5481</v>
      </c>
      <c r="E1167" s="4">
        <v>1166</v>
      </c>
      <c r="F1167" s="5">
        <v>4</v>
      </c>
      <c r="G1167" s="5" t="s">
        <v>3862</v>
      </c>
      <c r="H1167" s="5" t="s">
        <v>3863</v>
      </c>
      <c r="I1167" s="5">
        <v>11</v>
      </c>
      <c r="L1167" s="5">
        <v>4</v>
      </c>
      <c r="M1167" s="4" t="s">
        <v>4737</v>
      </c>
      <c r="N1167" s="4" t="s">
        <v>4738</v>
      </c>
      <c r="S1167" s="5" t="s">
        <v>2751</v>
      </c>
      <c r="T1167" s="5" t="s">
        <v>2752</v>
      </c>
      <c r="AC1167" s="5">
        <v>13</v>
      </c>
      <c r="AD1167" s="5" t="s">
        <v>475</v>
      </c>
      <c r="AE1167" s="5" t="s">
        <v>476</v>
      </c>
    </row>
    <row r="1168" spans="1:72" ht="13.5" customHeight="1">
      <c r="A1168" s="7" t="str">
        <f>HYPERLINK("http://kyu.snu.ac.kr/sdhj/index.jsp?type=hj/GK14671_00IM0001_042a.jpg","1801_수현내면_042a")</f>
        <v>1801_수현내면_042a</v>
      </c>
      <c r="B1168" s="4">
        <v>1801</v>
      </c>
      <c r="C1168" s="4" t="s">
        <v>5184</v>
      </c>
      <c r="D1168" s="4" t="s">
        <v>5481</v>
      </c>
      <c r="E1168" s="4">
        <v>1167</v>
      </c>
      <c r="F1168" s="5">
        <v>4</v>
      </c>
      <c r="G1168" s="5" t="s">
        <v>3862</v>
      </c>
      <c r="H1168" s="5" t="s">
        <v>3863</v>
      </c>
      <c r="I1168" s="5">
        <v>11</v>
      </c>
      <c r="L1168" s="5">
        <v>4</v>
      </c>
      <c r="M1168" s="4" t="s">
        <v>4737</v>
      </c>
      <c r="N1168" s="4" t="s">
        <v>4738</v>
      </c>
      <c r="T1168" s="5" t="s">
        <v>5915</v>
      </c>
      <c r="U1168" s="5" t="s">
        <v>158</v>
      </c>
      <c r="V1168" s="5" t="s">
        <v>159</v>
      </c>
      <c r="Y1168" s="5" t="s">
        <v>811</v>
      </c>
      <c r="Z1168" s="5" t="s">
        <v>812</v>
      </c>
      <c r="AC1168" s="5">
        <v>24</v>
      </c>
      <c r="AD1168" s="5" t="s">
        <v>411</v>
      </c>
      <c r="AE1168" s="5" t="s">
        <v>412</v>
      </c>
    </row>
    <row r="1169" spans="1:72" ht="13.5" customHeight="1">
      <c r="A1169" s="7" t="str">
        <f>HYPERLINK("http://kyu.snu.ac.kr/sdhj/index.jsp?type=hj/GK14671_00IM0001_042a.jpg","1801_수현내면_042a")</f>
        <v>1801_수현내면_042a</v>
      </c>
      <c r="B1169" s="4">
        <v>1801</v>
      </c>
      <c r="C1169" s="4" t="s">
        <v>5184</v>
      </c>
      <c r="D1169" s="4" t="s">
        <v>5481</v>
      </c>
      <c r="E1169" s="4">
        <v>1168</v>
      </c>
      <c r="F1169" s="5">
        <v>4</v>
      </c>
      <c r="G1169" s="5" t="s">
        <v>3862</v>
      </c>
      <c r="H1169" s="5" t="s">
        <v>3863</v>
      </c>
      <c r="I1169" s="5">
        <v>11</v>
      </c>
      <c r="L1169" s="5">
        <v>5</v>
      </c>
      <c r="M1169" s="4" t="s">
        <v>4749</v>
      </c>
      <c r="N1169" s="4" t="s">
        <v>4750</v>
      </c>
      <c r="T1169" s="5" t="s">
        <v>5572</v>
      </c>
      <c r="U1169" s="5" t="s">
        <v>100</v>
      </c>
      <c r="V1169" s="5" t="s">
        <v>101</v>
      </c>
      <c r="W1169" s="5" t="s">
        <v>3384</v>
      </c>
      <c r="X1169" s="5" t="s">
        <v>3385</v>
      </c>
      <c r="Y1169" s="5" t="s">
        <v>4751</v>
      </c>
      <c r="Z1169" s="5" t="s">
        <v>4752</v>
      </c>
      <c r="AC1169" s="5">
        <v>29</v>
      </c>
      <c r="AD1169" s="5" t="s">
        <v>1355</v>
      </c>
      <c r="AE1169" s="5" t="s">
        <v>1356</v>
      </c>
      <c r="AJ1169" s="5" t="s">
        <v>35</v>
      </c>
      <c r="AK1169" s="5" t="s">
        <v>36</v>
      </c>
      <c r="AL1169" s="5" t="s">
        <v>3373</v>
      </c>
      <c r="AM1169" s="5" t="s">
        <v>3374</v>
      </c>
      <c r="AT1169" s="5" t="s">
        <v>110</v>
      </c>
      <c r="AU1169" s="5" t="s">
        <v>111</v>
      </c>
      <c r="AV1169" s="5" t="s">
        <v>4753</v>
      </c>
      <c r="AW1169" s="5" t="s">
        <v>4754</v>
      </c>
      <c r="BG1169" s="5" t="s">
        <v>110</v>
      </c>
      <c r="BH1169" s="5" t="s">
        <v>111</v>
      </c>
      <c r="BI1169" s="5" t="s">
        <v>4131</v>
      </c>
      <c r="BJ1169" s="5" t="s">
        <v>1024</v>
      </c>
      <c r="BK1169" s="5" t="s">
        <v>110</v>
      </c>
      <c r="BL1169" s="5" t="s">
        <v>111</v>
      </c>
      <c r="BM1169" s="5" t="s">
        <v>3942</v>
      </c>
      <c r="BN1169" s="5" t="s">
        <v>3943</v>
      </c>
      <c r="BO1169" s="5" t="s">
        <v>110</v>
      </c>
      <c r="BP1169" s="5" t="s">
        <v>111</v>
      </c>
      <c r="BQ1169" s="5" t="s">
        <v>4755</v>
      </c>
      <c r="BR1169" s="5" t="s">
        <v>4756</v>
      </c>
      <c r="BS1169" s="5" t="s">
        <v>82</v>
      </c>
      <c r="BT1169" s="5" t="s">
        <v>83</v>
      </c>
    </row>
    <row r="1170" spans="1:72" ht="13.5" customHeight="1">
      <c r="A1170" s="7" t="str">
        <f>HYPERLINK("http://kyu.snu.ac.kr/sdhj/index.jsp?type=hj/GK14671_00IM0001_042a.jpg","1801_수현내면_042a")</f>
        <v>1801_수현내면_042a</v>
      </c>
      <c r="B1170" s="4">
        <v>1801</v>
      </c>
      <c r="C1170" s="4" t="s">
        <v>5431</v>
      </c>
      <c r="D1170" s="4" t="s">
        <v>5432</v>
      </c>
      <c r="E1170" s="4">
        <v>1169</v>
      </c>
      <c r="F1170" s="5">
        <v>4</v>
      </c>
      <c r="G1170" s="5" t="s">
        <v>3862</v>
      </c>
      <c r="H1170" s="5" t="s">
        <v>3863</v>
      </c>
      <c r="I1170" s="5">
        <v>11</v>
      </c>
      <c r="L1170" s="5">
        <v>5</v>
      </c>
      <c r="M1170" s="4" t="s">
        <v>4749</v>
      </c>
      <c r="N1170" s="4" t="s">
        <v>4750</v>
      </c>
      <c r="S1170" s="5" t="s">
        <v>126</v>
      </c>
      <c r="T1170" s="5" t="s">
        <v>127</v>
      </c>
      <c r="W1170" s="5" t="s">
        <v>584</v>
      </c>
      <c r="X1170" s="5" t="s">
        <v>585</v>
      </c>
      <c r="Y1170" s="5" t="s">
        <v>130</v>
      </c>
      <c r="Z1170" s="5" t="s">
        <v>131</v>
      </c>
      <c r="AC1170" s="5">
        <v>34</v>
      </c>
      <c r="AD1170" s="5" t="s">
        <v>499</v>
      </c>
      <c r="AE1170" s="5" t="s">
        <v>500</v>
      </c>
      <c r="AJ1170" s="5" t="s">
        <v>134</v>
      </c>
      <c r="AK1170" s="5" t="s">
        <v>135</v>
      </c>
      <c r="AL1170" s="5" t="s">
        <v>354</v>
      </c>
      <c r="AM1170" s="5" t="s">
        <v>355</v>
      </c>
      <c r="AT1170" s="5" t="s">
        <v>110</v>
      </c>
      <c r="AU1170" s="5" t="s">
        <v>111</v>
      </c>
      <c r="AV1170" s="5" t="s">
        <v>4757</v>
      </c>
      <c r="AW1170" s="5" t="s">
        <v>4758</v>
      </c>
      <c r="BG1170" s="5" t="s">
        <v>110</v>
      </c>
      <c r="BH1170" s="5" t="s">
        <v>111</v>
      </c>
      <c r="BI1170" s="5" t="s">
        <v>4759</v>
      </c>
      <c r="BJ1170" s="5" t="s">
        <v>4760</v>
      </c>
      <c r="BK1170" s="5" t="s">
        <v>110</v>
      </c>
      <c r="BL1170" s="5" t="s">
        <v>111</v>
      </c>
      <c r="BM1170" s="5" t="s">
        <v>4761</v>
      </c>
      <c r="BN1170" s="5" t="s">
        <v>4762</v>
      </c>
      <c r="BO1170" s="5" t="s">
        <v>110</v>
      </c>
      <c r="BP1170" s="5" t="s">
        <v>111</v>
      </c>
      <c r="BQ1170" s="5" t="s">
        <v>3759</v>
      </c>
      <c r="BR1170" s="5" t="s">
        <v>3760</v>
      </c>
      <c r="BS1170" s="5" t="s">
        <v>376</v>
      </c>
      <c r="BT1170" s="5" t="s">
        <v>377</v>
      </c>
    </row>
    <row r="1171" spans="1:72" ht="13.5" customHeight="1">
      <c r="A1171" s="7" t="str">
        <f>HYPERLINK("http://kyu.snu.ac.kr/sdhj/index.jsp?type=hj/GK14671_00IM0001_042a.jpg","1801_수현내면_042a")</f>
        <v>1801_수현내면_042a</v>
      </c>
      <c r="B1171" s="4">
        <v>1801</v>
      </c>
      <c r="C1171" s="4" t="s">
        <v>5792</v>
      </c>
      <c r="D1171" s="4" t="s">
        <v>5793</v>
      </c>
      <c r="E1171" s="4">
        <v>1170</v>
      </c>
      <c r="F1171" s="5">
        <v>4</v>
      </c>
      <c r="G1171" s="5" t="s">
        <v>3862</v>
      </c>
      <c r="H1171" s="5" t="s">
        <v>3863</v>
      </c>
      <c r="I1171" s="5">
        <v>11</v>
      </c>
      <c r="L1171" s="5">
        <v>5</v>
      </c>
      <c r="M1171" s="4" t="s">
        <v>4749</v>
      </c>
      <c r="N1171" s="4" t="s">
        <v>4750</v>
      </c>
      <c r="S1171" s="5" t="s">
        <v>362</v>
      </c>
      <c r="T1171" s="5" t="s">
        <v>363</v>
      </c>
      <c r="AC1171" s="5">
        <v>18</v>
      </c>
      <c r="AD1171" s="5" t="s">
        <v>570</v>
      </c>
      <c r="AE1171" s="5" t="s">
        <v>571</v>
      </c>
    </row>
    <row r="1172" spans="1:72" ht="13.5" customHeight="1">
      <c r="A1172" s="7" t="str">
        <f>HYPERLINK("http://kyu.snu.ac.kr/sdhj/index.jsp?type=hj/GK14671_00IM0001_042a.jpg","1801_수현내면_042a")</f>
        <v>1801_수현내면_042a</v>
      </c>
      <c r="B1172" s="4">
        <v>1801</v>
      </c>
      <c r="C1172" s="4" t="s">
        <v>5726</v>
      </c>
      <c r="D1172" s="4" t="s">
        <v>5181</v>
      </c>
      <c r="E1172" s="4">
        <v>1171</v>
      </c>
      <c r="F1172" s="5">
        <v>4</v>
      </c>
      <c r="G1172" s="5" t="s">
        <v>3862</v>
      </c>
      <c r="H1172" s="5" t="s">
        <v>3863</v>
      </c>
      <c r="I1172" s="5">
        <v>11</v>
      </c>
      <c r="L1172" s="5">
        <v>5</v>
      </c>
      <c r="M1172" s="4" t="s">
        <v>4749</v>
      </c>
      <c r="N1172" s="4" t="s">
        <v>4750</v>
      </c>
      <c r="T1172" s="5" t="s">
        <v>5800</v>
      </c>
      <c r="U1172" s="5" t="s">
        <v>148</v>
      </c>
      <c r="V1172" s="5" t="s">
        <v>149</v>
      </c>
      <c r="Y1172" s="5" t="s">
        <v>4763</v>
      </c>
      <c r="Z1172" s="5" t="s">
        <v>2172</v>
      </c>
      <c r="AF1172" s="5" t="s">
        <v>484</v>
      </c>
      <c r="AG1172" s="5" t="s">
        <v>485</v>
      </c>
    </row>
    <row r="1173" spans="1:72" ht="13.5" customHeight="1">
      <c r="A1173" s="7" t="str">
        <f>HYPERLINK("http://kyu.snu.ac.kr/sdhj/index.jsp?type=hj/GK14671_00IM0001_042a.jpg","1801_수현내면_042a")</f>
        <v>1801_수현내면_042a</v>
      </c>
      <c r="B1173" s="4">
        <v>1801</v>
      </c>
      <c r="C1173" s="4" t="s">
        <v>5726</v>
      </c>
      <c r="D1173" s="4" t="s">
        <v>5181</v>
      </c>
      <c r="E1173" s="4">
        <v>1172</v>
      </c>
      <c r="F1173" s="5">
        <v>4</v>
      </c>
      <c r="G1173" s="5" t="s">
        <v>3862</v>
      </c>
      <c r="H1173" s="5" t="s">
        <v>3863</v>
      </c>
      <c r="I1173" s="5">
        <v>11</v>
      </c>
      <c r="L1173" s="5">
        <v>5</v>
      </c>
      <c r="M1173" s="4" t="s">
        <v>4749</v>
      </c>
      <c r="N1173" s="4" t="s">
        <v>4750</v>
      </c>
      <c r="T1173" s="5" t="s">
        <v>5800</v>
      </c>
      <c r="U1173" s="5" t="s">
        <v>158</v>
      </c>
      <c r="V1173" s="5" t="s">
        <v>159</v>
      </c>
      <c r="Y1173" s="5" t="s">
        <v>4764</v>
      </c>
      <c r="Z1173" s="5" t="s">
        <v>4765</v>
      </c>
      <c r="AC1173" s="5">
        <v>6</v>
      </c>
      <c r="AD1173" s="5" t="s">
        <v>255</v>
      </c>
      <c r="AE1173" s="5" t="s">
        <v>256</v>
      </c>
      <c r="AF1173" s="5" t="s">
        <v>257</v>
      </c>
      <c r="AG1173" s="5" t="s">
        <v>258</v>
      </c>
    </row>
    <row r="1174" spans="1:72" ht="13.5" customHeight="1">
      <c r="A1174" s="7" t="str">
        <f>HYPERLINK("http://kyu.snu.ac.kr/sdhj/index.jsp?type=hj/GK14671_00IM0001_042a.jpg","1801_수현내면_042a")</f>
        <v>1801_수현내면_042a</v>
      </c>
      <c r="B1174" s="4">
        <v>1801</v>
      </c>
      <c r="C1174" s="4" t="s">
        <v>5726</v>
      </c>
      <c r="D1174" s="4" t="s">
        <v>5181</v>
      </c>
      <c r="E1174" s="4">
        <v>1173</v>
      </c>
      <c r="F1174" s="5">
        <v>4</v>
      </c>
      <c r="G1174" s="5" t="s">
        <v>3862</v>
      </c>
      <c r="H1174" s="5" t="s">
        <v>3863</v>
      </c>
      <c r="I1174" s="5">
        <v>12</v>
      </c>
      <c r="J1174" s="5" t="s">
        <v>2915</v>
      </c>
      <c r="K1174" s="5" t="s">
        <v>2916</v>
      </c>
      <c r="L1174" s="5">
        <v>1</v>
      </c>
      <c r="M1174" s="4" t="s">
        <v>4766</v>
      </c>
      <c r="N1174" s="4" t="s">
        <v>4767</v>
      </c>
      <c r="T1174" s="5" t="s">
        <v>5613</v>
      </c>
      <c r="U1174" s="5" t="s">
        <v>2082</v>
      </c>
      <c r="V1174" s="5" t="s">
        <v>2083</v>
      </c>
      <c r="W1174" s="5" t="s">
        <v>76</v>
      </c>
      <c r="X1174" s="5" t="s">
        <v>77</v>
      </c>
      <c r="Y1174" s="5" t="s">
        <v>4768</v>
      </c>
      <c r="Z1174" s="5" t="s">
        <v>4769</v>
      </c>
      <c r="AC1174" s="5">
        <v>28</v>
      </c>
      <c r="AD1174" s="5" t="s">
        <v>321</v>
      </c>
      <c r="AE1174" s="5" t="s">
        <v>322</v>
      </c>
      <c r="AJ1174" s="5" t="s">
        <v>35</v>
      </c>
      <c r="AK1174" s="5" t="s">
        <v>36</v>
      </c>
      <c r="AL1174" s="5" t="s">
        <v>82</v>
      </c>
      <c r="AM1174" s="5" t="s">
        <v>83</v>
      </c>
      <c r="AT1174" s="5" t="s">
        <v>1178</v>
      </c>
      <c r="AU1174" s="5" t="s">
        <v>1179</v>
      </c>
      <c r="AV1174" s="5" t="s">
        <v>4770</v>
      </c>
      <c r="AW1174" s="5" t="s">
        <v>4771</v>
      </c>
      <c r="BG1174" s="5" t="s">
        <v>1178</v>
      </c>
      <c r="BH1174" s="5" t="s">
        <v>1179</v>
      </c>
      <c r="BI1174" s="5" t="s">
        <v>4772</v>
      </c>
      <c r="BJ1174" s="5" t="s">
        <v>4773</v>
      </c>
      <c r="BK1174" s="5" t="s">
        <v>1178</v>
      </c>
      <c r="BL1174" s="5" t="s">
        <v>1179</v>
      </c>
      <c r="BM1174" s="5" t="s">
        <v>4238</v>
      </c>
      <c r="BN1174" s="5" t="s">
        <v>4239</v>
      </c>
      <c r="BO1174" s="5" t="s">
        <v>1178</v>
      </c>
      <c r="BP1174" s="5" t="s">
        <v>1179</v>
      </c>
      <c r="BQ1174" s="5" t="s">
        <v>4774</v>
      </c>
      <c r="BR1174" s="5" t="s">
        <v>4775</v>
      </c>
      <c r="BS1174" s="5" t="s">
        <v>354</v>
      </c>
      <c r="BT1174" s="5" t="s">
        <v>355</v>
      </c>
    </row>
    <row r="1175" spans="1:72" ht="13.5" customHeight="1">
      <c r="A1175" s="7" t="str">
        <f>HYPERLINK("http://kyu.snu.ac.kr/sdhj/index.jsp?type=hj/GK14671_00IM0001_042a.jpg","1801_수현내면_042a")</f>
        <v>1801_수현내면_042a</v>
      </c>
      <c r="B1175" s="4">
        <v>1801</v>
      </c>
      <c r="C1175" s="4" t="s">
        <v>5243</v>
      </c>
      <c r="D1175" s="4" t="s">
        <v>5244</v>
      </c>
      <c r="E1175" s="4">
        <v>1174</v>
      </c>
      <c r="F1175" s="5">
        <v>4</v>
      </c>
      <c r="G1175" s="5" t="s">
        <v>3862</v>
      </c>
      <c r="H1175" s="5" t="s">
        <v>3863</v>
      </c>
      <c r="I1175" s="5">
        <v>12</v>
      </c>
      <c r="L1175" s="5">
        <v>1</v>
      </c>
      <c r="M1175" s="4" t="s">
        <v>4766</v>
      </c>
      <c r="N1175" s="4" t="s">
        <v>4767</v>
      </c>
      <c r="S1175" s="5" t="s">
        <v>126</v>
      </c>
      <c r="T1175" s="5" t="s">
        <v>127</v>
      </c>
      <c r="W1175" s="5" t="s">
        <v>729</v>
      </c>
      <c r="X1175" s="5" t="s">
        <v>730</v>
      </c>
      <c r="Y1175" s="5" t="s">
        <v>22</v>
      </c>
      <c r="Z1175" s="5" t="s">
        <v>23</v>
      </c>
      <c r="AC1175" s="5">
        <v>31</v>
      </c>
      <c r="AD1175" s="5" t="s">
        <v>979</v>
      </c>
      <c r="AE1175" s="5" t="s">
        <v>980</v>
      </c>
      <c r="AJ1175" s="5" t="s">
        <v>35</v>
      </c>
      <c r="AK1175" s="5" t="s">
        <v>36</v>
      </c>
      <c r="AL1175" s="5" t="s">
        <v>423</v>
      </c>
      <c r="AM1175" s="5" t="s">
        <v>424</v>
      </c>
      <c r="AT1175" s="5" t="s">
        <v>1535</v>
      </c>
      <c r="AU1175" s="5" t="s">
        <v>1536</v>
      </c>
      <c r="AV1175" s="5" t="s">
        <v>4776</v>
      </c>
      <c r="AW1175" s="5" t="s">
        <v>4777</v>
      </c>
      <c r="BG1175" s="5" t="s">
        <v>1535</v>
      </c>
      <c r="BH1175" s="5" t="s">
        <v>1536</v>
      </c>
      <c r="BI1175" s="5" t="s">
        <v>4778</v>
      </c>
      <c r="BJ1175" s="5" t="s">
        <v>2763</v>
      </c>
      <c r="BK1175" s="5" t="s">
        <v>1535</v>
      </c>
      <c r="BL1175" s="5" t="s">
        <v>1536</v>
      </c>
      <c r="BM1175" s="5" t="s">
        <v>4779</v>
      </c>
      <c r="BN1175" s="5" t="s">
        <v>4780</v>
      </c>
      <c r="BO1175" s="5" t="s">
        <v>1535</v>
      </c>
      <c r="BP1175" s="5" t="s">
        <v>1536</v>
      </c>
      <c r="BQ1175" s="5" t="s">
        <v>4781</v>
      </c>
      <c r="BR1175" s="5" t="s">
        <v>4782</v>
      </c>
      <c r="BS1175" s="5" t="s">
        <v>413</v>
      </c>
      <c r="BT1175" s="5" t="s">
        <v>414</v>
      </c>
    </row>
    <row r="1176" spans="1:72" ht="13.5" customHeight="1">
      <c r="A1176" s="7" t="str">
        <f>HYPERLINK("http://kyu.snu.ac.kr/sdhj/index.jsp?type=hj/GK14671_00IM0001_042a.jpg","1801_수현내면_042a")</f>
        <v>1801_수현내면_042a</v>
      </c>
      <c r="B1176" s="4">
        <v>1801</v>
      </c>
      <c r="C1176" s="4" t="s">
        <v>5758</v>
      </c>
      <c r="D1176" s="4" t="s">
        <v>5759</v>
      </c>
      <c r="E1176" s="4">
        <v>1175</v>
      </c>
      <c r="F1176" s="5">
        <v>4</v>
      </c>
      <c r="G1176" s="5" t="s">
        <v>3862</v>
      </c>
      <c r="H1176" s="5" t="s">
        <v>3863</v>
      </c>
      <c r="I1176" s="5">
        <v>12</v>
      </c>
      <c r="L1176" s="5">
        <v>1</v>
      </c>
      <c r="M1176" s="4" t="s">
        <v>4766</v>
      </c>
      <c r="N1176" s="4" t="s">
        <v>4767</v>
      </c>
      <c r="S1176" s="5" t="s">
        <v>425</v>
      </c>
      <c r="T1176" s="5" t="s">
        <v>426</v>
      </c>
      <c r="U1176" s="5" t="s">
        <v>3291</v>
      </c>
      <c r="V1176" s="5" t="s">
        <v>3292</v>
      </c>
      <c r="Y1176" s="5" t="s">
        <v>1919</v>
      </c>
      <c r="Z1176" s="5" t="s">
        <v>1920</v>
      </c>
      <c r="AC1176" s="5">
        <v>22</v>
      </c>
      <c r="AD1176" s="5" t="s">
        <v>325</v>
      </c>
      <c r="AE1176" s="5" t="s">
        <v>326</v>
      </c>
    </row>
    <row r="1177" spans="1:72" ht="13.5" customHeight="1">
      <c r="A1177" s="7" t="str">
        <f>HYPERLINK("http://kyu.snu.ac.kr/sdhj/index.jsp?type=hj/GK14671_00IM0001_042a.jpg","1801_수현내면_042a")</f>
        <v>1801_수현내면_042a</v>
      </c>
      <c r="B1177" s="4">
        <v>1801</v>
      </c>
      <c r="C1177" s="4" t="s">
        <v>5276</v>
      </c>
      <c r="D1177" s="4" t="s">
        <v>5277</v>
      </c>
      <c r="E1177" s="4">
        <v>1176</v>
      </c>
      <c r="F1177" s="5">
        <v>4</v>
      </c>
      <c r="G1177" s="5" t="s">
        <v>3862</v>
      </c>
      <c r="H1177" s="5" t="s">
        <v>3863</v>
      </c>
      <c r="I1177" s="5">
        <v>12</v>
      </c>
      <c r="L1177" s="5">
        <v>1</v>
      </c>
      <c r="M1177" s="4" t="s">
        <v>4766</v>
      </c>
      <c r="N1177" s="4" t="s">
        <v>4767</v>
      </c>
      <c r="S1177" s="5" t="s">
        <v>362</v>
      </c>
      <c r="T1177" s="5" t="s">
        <v>363</v>
      </c>
      <c r="AC1177" s="5">
        <v>8</v>
      </c>
      <c r="AD1177" s="5" t="s">
        <v>524</v>
      </c>
      <c r="AE1177" s="5" t="s">
        <v>525</v>
      </c>
    </row>
    <row r="1178" spans="1:72" ht="13.5" customHeight="1">
      <c r="A1178" s="7" t="str">
        <f>HYPERLINK("http://kyu.snu.ac.kr/sdhj/index.jsp?type=hj/GK14671_00IM0001_042a.jpg","1801_수현내면_042a")</f>
        <v>1801_수현내면_042a</v>
      </c>
      <c r="B1178" s="4">
        <v>1801</v>
      </c>
      <c r="C1178" s="4" t="s">
        <v>5614</v>
      </c>
      <c r="D1178" s="4" t="s">
        <v>5615</v>
      </c>
      <c r="E1178" s="4">
        <v>1177</v>
      </c>
      <c r="F1178" s="5">
        <v>4</v>
      </c>
      <c r="G1178" s="5" t="s">
        <v>3862</v>
      </c>
      <c r="H1178" s="5" t="s">
        <v>3863</v>
      </c>
      <c r="I1178" s="5">
        <v>12</v>
      </c>
      <c r="L1178" s="5">
        <v>1</v>
      </c>
      <c r="M1178" s="4" t="s">
        <v>4766</v>
      </c>
      <c r="N1178" s="4" t="s">
        <v>4767</v>
      </c>
      <c r="S1178" s="5" t="s">
        <v>362</v>
      </c>
      <c r="T1178" s="5" t="s">
        <v>363</v>
      </c>
      <c r="AC1178" s="5">
        <v>11</v>
      </c>
      <c r="AD1178" s="5" t="s">
        <v>263</v>
      </c>
      <c r="AE1178" s="5" t="s">
        <v>264</v>
      </c>
    </row>
    <row r="1179" spans="1:72" ht="13.5" customHeight="1">
      <c r="A1179" s="7" t="str">
        <f>HYPERLINK("http://kyu.snu.ac.kr/sdhj/index.jsp?type=hj/GK14671_00IM0001_042a.jpg","1801_수현내면_042a")</f>
        <v>1801_수현내면_042a</v>
      </c>
      <c r="B1179" s="4">
        <v>1801</v>
      </c>
      <c r="C1179" s="4" t="s">
        <v>5614</v>
      </c>
      <c r="D1179" s="4" t="s">
        <v>5615</v>
      </c>
      <c r="E1179" s="4">
        <v>1178</v>
      </c>
      <c r="F1179" s="5">
        <v>4</v>
      </c>
      <c r="G1179" s="5" t="s">
        <v>3862</v>
      </c>
      <c r="H1179" s="5" t="s">
        <v>3863</v>
      </c>
      <c r="I1179" s="5">
        <v>12</v>
      </c>
      <c r="L1179" s="5">
        <v>1</v>
      </c>
      <c r="M1179" s="4" t="s">
        <v>4766</v>
      </c>
      <c r="N1179" s="4" t="s">
        <v>4767</v>
      </c>
      <c r="S1179" s="5" t="s">
        <v>245</v>
      </c>
      <c r="T1179" s="5" t="s">
        <v>246</v>
      </c>
      <c r="W1179" s="5" t="s">
        <v>76</v>
      </c>
      <c r="X1179" s="5" t="s">
        <v>77</v>
      </c>
      <c r="Y1179" s="5" t="s">
        <v>22</v>
      </c>
      <c r="Z1179" s="5" t="s">
        <v>23</v>
      </c>
      <c r="AC1179" s="5">
        <v>45</v>
      </c>
      <c r="AD1179" s="5" t="s">
        <v>809</v>
      </c>
      <c r="AE1179" s="5" t="s">
        <v>810</v>
      </c>
    </row>
    <row r="1180" spans="1:72" ht="13.5" customHeight="1">
      <c r="A1180" s="7" t="str">
        <f>HYPERLINK("http://kyu.snu.ac.kr/sdhj/index.jsp?type=hj/GK14671_00IM0001_042a.jpg","1801_수현내면_042a")</f>
        <v>1801_수현내면_042a</v>
      </c>
      <c r="B1180" s="4">
        <v>1801</v>
      </c>
      <c r="C1180" s="4" t="s">
        <v>5614</v>
      </c>
      <c r="D1180" s="4" t="s">
        <v>5615</v>
      </c>
      <c r="E1180" s="4">
        <v>1179</v>
      </c>
      <c r="F1180" s="5">
        <v>4</v>
      </c>
      <c r="G1180" s="5" t="s">
        <v>3862</v>
      </c>
      <c r="H1180" s="5" t="s">
        <v>3863</v>
      </c>
      <c r="I1180" s="5">
        <v>12</v>
      </c>
      <c r="L1180" s="5">
        <v>2</v>
      </c>
      <c r="M1180" s="4" t="s">
        <v>4783</v>
      </c>
      <c r="N1180" s="4" t="s">
        <v>4784</v>
      </c>
      <c r="T1180" s="5" t="s">
        <v>5856</v>
      </c>
      <c r="U1180" s="5" t="s">
        <v>100</v>
      </c>
      <c r="V1180" s="5" t="s">
        <v>101</v>
      </c>
      <c r="W1180" s="5" t="s">
        <v>775</v>
      </c>
      <c r="X1180" s="5" t="s">
        <v>776</v>
      </c>
      <c r="Y1180" s="5" t="s">
        <v>4785</v>
      </c>
      <c r="Z1180" s="5" t="s">
        <v>4786</v>
      </c>
      <c r="AC1180" s="5">
        <v>58</v>
      </c>
      <c r="AD1180" s="5" t="s">
        <v>564</v>
      </c>
      <c r="AE1180" s="5" t="s">
        <v>565</v>
      </c>
      <c r="AJ1180" s="5" t="s">
        <v>35</v>
      </c>
      <c r="AK1180" s="5" t="s">
        <v>36</v>
      </c>
      <c r="AL1180" s="5" t="s">
        <v>354</v>
      </c>
      <c r="AM1180" s="5" t="s">
        <v>355</v>
      </c>
      <c r="AT1180" s="5" t="s">
        <v>110</v>
      </c>
      <c r="AU1180" s="5" t="s">
        <v>111</v>
      </c>
      <c r="AV1180" s="5" t="s">
        <v>4787</v>
      </c>
      <c r="AW1180" s="5" t="s">
        <v>81</v>
      </c>
      <c r="BG1180" s="5" t="s">
        <v>110</v>
      </c>
      <c r="BH1180" s="5" t="s">
        <v>111</v>
      </c>
      <c r="BI1180" s="5" t="s">
        <v>4530</v>
      </c>
      <c r="BJ1180" s="5" t="s">
        <v>4531</v>
      </c>
      <c r="BK1180" s="5" t="s">
        <v>1635</v>
      </c>
      <c r="BL1180" s="5" t="s">
        <v>1636</v>
      </c>
      <c r="BM1180" s="5" t="s">
        <v>4788</v>
      </c>
      <c r="BN1180" s="5" t="s">
        <v>4789</v>
      </c>
      <c r="BO1180" s="5" t="s">
        <v>110</v>
      </c>
      <c r="BP1180" s="5" t="s">
        <v>111</v>
      </c>
      <c r="BQ1180" s="5" t="s">
        <v>4790</v>
      </c>
      <c r="BR1180" s="5" t="s">
        <v>4791</v>
      </c>
      <c r="BS1180" s="5" t="s">
        <v>94</v>
      </c>
      <c r="BT1180" s="5" t="s">
        <v>95</v>
      </c>
    </row>
    <row r="1181" spans="1:72" ht="13.5" customHeight="1">
      <c r="A1181" s="7" t="str">
        <f>HYPERLINK("http://kyu.snu.ac.kr/sdhj/index.jsp?type=hj/GK14671_00IM0001_042a.jpg","1801_수현내면_042a")</f>
        <v>1801_수현내면_042a</v>
      </c>
      <c r="B1181" s="4">
        <v>1801</v>
      </c>
      <c r="C1181" s="4" t="s">
        <v>5279</v>
      </c>
      <c r="D1181" s="4" t="s">
        <v>5280</v>
      </c>
      <c r="E1181" s="4">
        <v>1180</v>
      </c>
      <c r="F1181" s="5">
        <v>4</v>
      </c>
      <c r="G1181" s="5" t="s">
        <v>3862</v>
      </c>
      <c r="H1181" s="5" t="s">
        <v>3863</v>
      </c>
      <c r="I1181" s="5">
        <v>12</v>
      </c>
      <c r="L1181" s="5">
        <v>2</v>
      </c>
      <c r="M1181" s="4" t="s">
        <v>4783</v>
      </c>
      <c r="N1181" s="4" t="s">
        <v>4784</v>
      </c>
      <c r="S1181" s="5" t="s">
        <v>126</v>
      </c>
      <c r="T1181" s="5" t="s">
        <v>127</v>
      </c>
      <c r="W1181" s="5" t="s">
        <v>584</v>
      </c>
      <c r="X1181" s="5" t="s">
        <v>585</v>
      </c>
      <c r="Y1181" s="5" t="s">
        <v>130</v>
      </c>
      <c r="Z1181" s="5" t="s">
        <v>131</v>
      </c>
      <c r="AC1181" s="5">
        <v>46</v>
      </c>
      <c r="AD1181" s="5" t="s">
        <v>1337</v>
      </c>
      <c r="AE1181" s="5" t="s">
        <v>1338</v>
      </c>
      <c r="AJ1181" s="5" t="s">
        <v>134</v>
      </c>
      <c r="AK1181" s="5" t="s">
        <v>135</v>
      </c>
      <c r="AL1181" s="5" t="s">
        <v>771</v>
      </c>
      <c r="AM1181" s="5" t="s">
        <v>772</v>
      </c>
      <c r="AT1181" s="5" t="s">
        <v>110</v>
      </c>
      <c r="AU1181" s="5" t="s">
        <v>111</v>
      </c>
      <c r="AV1181" s="5" t="s">
        <v>4792</v>
      </c>
      <c r="AW1181" s="5" t="s">
        <v>4793</v>
      </c>
      <c r="BG1181" s="5" t="s">
        <v>110</v>
      </c>
      <c r="BH1181" s="5" t="s">
        <v>111</v>
      </c>
      <c r="BI1181" s="5" t="s">
        <v>4794</v>
      </c>
      <c r="BJ1181" s="5" t="s">
        <v>4795</v>
      </c>
      <c r="BK1181" s="5" t="s">
        <v>110</v>
      </c>
      <c r="BL1181" s="5" t="s">
        <v>111</v>
      </c>
      <c r="BM1181" s="5" t="s">
        <v>4796</v>
      </c>
      <c r="BN1181" s="5" t="s">
        <v>4797</v>
      </c>
      <c r="BO1181" s="5" t="s">
        <v>110</v>
      </c>
      <c r="BP1181" s="5" t="s">
        <v>111</v>
      </c>
      <c r="BQ1181" s="5" t="s">
        <v>4798</v>
      </c>
      <c r="BR1181" s="5" t="s">
        <v>4799</v>
      </c>
      <c r="BS1181" s="5" t="s">
        <v>82</v>
      </c>
      <c r="BT1181" s="5" t="s">
        <v>83</v>
      </c>
    </row>
    <row r="1182" spans="1:72" ht="13.5" customHeight="1">
      <c r="A1182" s="7" t="str">
        <f>HYPERLINK("http://kyu.snu.ac.kr/sdhj/index.jsp?type=hj/GK14671_00IM0001_042a.jpg","1801_수현내면_042a")</f>
        <v>1801_수현내면_042a</v>
      </c>
      <c r="B1182" s="4">
        <v>1801</v>
      </c>
      <c r="C1182" s="4" t="s">
        <v>5697</v>
      </c>
      <c r="D1182" s="4" t="s">
        <v>5698</v>
      </c>
      <c r="E1182" s="4">
        <v>1181</v>
      </c>
      <c r="F1182" s="5">
        <v>4</v>
      </c>
      <c r="G1182" s="5" t="s">
        <v>3862</v>
      </c>
      <c r="H1182" s="5" t="s">
        <v>3863</v>
      </c>
      <c r="I1182" s="5">
        <v>12</v>
      </c>
      <c r="L1182" s="5">
        <v>2</v>
      </c>
      <c r="M1182" s="4" t="s">
        <v>4783</v>
      </c>
      <c r="N1182" s="4" t="s">
        <v>4784</v>
      </c>
      <c r="S1182" s="5" t="s">
        <v>251</v>
      </c>
      <c r="T1182" s="5" t="s">
        <v>252</v>
      </c>
      <c r="U1182" s="5" t="s">
        <v>100</v>
      </c>
      <c r="V1182" s="5" t="s">
        <v>101</v>
      </c>
      <c r="Y1182" s="5" t="s">
        <v>4800</v>
      </c>
      <c r="Z1182" s="5" t="s">
        <v>4801</v>
      </c>
      <c r="AC1182" s="5">
        <v>34</v>
      </c>
      <c r="AD1182" s="5" t="s">
        <v>499</v>
      </c>
      <c r="AE1182" s="5" t="s">
        <v>500</v>
      </c>
    </row>
    <row r="1183" spans="1:72" ht="13.5" customHeight="1">
      <c r="A1183" s="7" t="str">
        <f>HYPERLINK("http://kyu.snu.ac.kr/sdhj/index.jsp?type=hj/GK14671_00IM0001_042a.jpg","1801_수현내면_042a")</f>
        <v>1801_수현내면_042a</v>
      </c>
      <c r="B1183" s="4">
        <v>1801</v>
      </c>
      <c r="C1183" s="4" t="s">
        <v>5370</v>
      </c>
      <c r="D1183" s="4" t="s">
        <v>5371</v>
      </c>
      <c r="E1183" s="4">
        <v>1182</v>
      </c>
      <c r="F1183" s="5">
        <v>4</v>
      </c>
      <c r="G1183" s="5" t="s">
        <v>3862</v>
      </c>
      <c r="H1183" s="5" t="s">
        <v>3863</v>
      </c>
      <c r="I1183" s="5">
        <v>12</v>
      </c>
      <c r="L1183" s="5">
        <v>2</v>
      </c>
      <c r="M1183" s="4" t="s">
        <v>4783</v>
      </c>
      <c r="N1183" s="4" t="s">
        <v>4784</v>
      </c>
      <c r="S1183" s="5" t="s">
        <v>251</v>
      </c>
      <c r="T1183" s="5" t="s">
        <v>252</v>
      </c>
      <c r="U1183" s="5" t="s">
        <v>100</v>
      </c>
      <c r="V1183" s="5" t="s">
        <v>101</v>
      </c>
      <c r="Y1183" s="5" t="s">
        <v>4802</v>
      </c>
      <c r="Z1183" s="5" t="s">
        <v>4803</v>
      </c>
      <c r="AC1183" s="5">
        <v>20</v>
      </c>
      <c r="AD1183" s="5" t="s">
        <v>469</v>
      </c>
      <c r="AE1183" s="5" t="s">
        <v>470</v>
      </c>
    </row>
    <row r="1184" spans="1:72" ht="13.5" customHeight="1">
      <c r="A1184" s="7" t="str">
        <f>HYPERLINK("http://kyu.snu.ac.kr/sdhj/index.jsp?type=hj/GK14671_00IM0001_042a.jpg","1801_수현내면_042a")</f>
        <v>1801_수현내면_042a</v>
      </c>
      <c r="B1184" s="4">
        <v>1801</v>
      </c>
      <c r="C1184" s="4" t="s">
        <v>5370</v>
      </c>
      <c r="D1184" s="4" t="s">
        <v>5371</v>
      </c>
      <c r="E1184" s="4">
        <v>1183</v>
      </c>
      <c r="F1184" s="5">
        <v>4</v>
      </c>
      <c r="G1184" s="5" t="s">
        <v>3862</v>
      </c>
      <c r="H1184" s="5" t="s">
        <v>3863</v>
      </c>
      <c r="I1184" s="5">
        <v>12</v>
      </c>
      <c r="L1184" s="5">
        <v>2</v>
      </c>
      <c r="M1184" s="4" t="s">
        <v>4783</v>
      </c>
      <c r="N1184" s="4" t="s">
        <v>4784</v>
      </c>
      <c r="T1184" s="5" t="s">
        <v>5857</v>
      </c>
      <c r="U1184" s="5" t="s">
        <v>158</v>
      </c>
      <c r="V1184" s="5" t="s">
        <v>159</v>
      </c>
      <c r="Y1184" s="5" t="s">
        <v>4804</v>
      </c>
      <c r="Z1184" s="5" t="s">
        <v>4805</v>
      </c>
      <c r="AC1184" s="5">
        <v>75</v>
      </c>
      <c r="AD1184" s="5" t="s">
        <v>360</v>
      </c>
      <c r="AE1184" s="5" t="s">
        <v>361</v>
      </c>
    </row>
    <row r="1185" spans="1:72" ht="13.5" customHeight="1">
      <c r="A1185" s="7" t="str">
        <f>HYPERLINK("http://kyu.snu.ac.kr/sdhj/index.jsp?type=hj/GK14671_00IM0001_042a.jpg","1801_수현내면_042a")</f>
        <v>1801_수현내면_042a</v>
      </c>
      <c r="B1185" s="4">
        <v>1801</v>
      </c>
      <c r="C1185" s="4" t="s">
        <v>5370</v>
      </c>
      <c r="D1185" s="4" t="s">
        <v>5371</v>
      </c>
      <c r="E1185" s="4">
        <v>1184</v>
      </c>
      <c r="F1185" s="5">
        <v>4</v>
      </c>
      <c r="G1185" s="5" t="s">
        <v>3862</v>
      </c>
      <c r="H1185" s="5" t="s">
        <v>3863</v>
      </c>
      <c r="I1185" s="5">
        <v>12</v>
      </c>
      <c r="L1185" s="5">
        <v>3</v>
      </c>
      <c r="M1185" s="4" t="s">
        <v>4806</v>
      </c>
      <c r="N1185" s="4" t="s">
        <v>4807</v>
      </c>
      <c r="O1185" s="5" t="s">
        <v>14</v>
      </c>
      <c r="P1185" s="5" t="s">
        <v>15</v>
      </c>
      <c r="T1185" s="5" t="s">
        <v>5185</v>
      </c>
      <c r="U1185" s="5" t="s">
        <v>1905</v>
      </c>
      <c r="V1185" s="5" t="s">
        <v>1906</v>
      </c>
      <c r="W1185" s="5" t="s">
        <v>236</v>
      </c>
      <c r="X1185" s="5" t="s">
        <v>23</v>
      </c>
      <c r="Y1185" s="5" t="s">
        <v>4808</v>
      </c>
      <c r="Z1185" s="5" t="s">
        <v>4809</v>
      </c>
      <c r="AC1185" s="5">
        <v>51</v>
      </c>
      <c r="AD1185" s="5" t="s">
        <v>1042</v>
      </c>
      <c r="AE1185" s="5" t="s">
        <v>1043</v>
      </c>
      <c r="AJ1185" s="5" t="s">
        <v>35</v>
      </c>
      <c r="AK1185" s="5" t="s">
        <v>36</v>
      </c>
      <c r="AL1185" s="5" t="s">
        <v>223</v>
      </c>
      <c r="AM1185" s="5" t="s">
        <v>224</v>
      </c>
      <c r="AT1185" s="5" t="s">
        <v>1535</v>
      </c>
      <c r="AU1185" s="5" t="s">
        <v>1536</v>
      </c>
      <c r="AV1185" s="5" t="s">
        <v>4810</v>
      </c>
      <c r="AW1185" s="5" t="s">
        <v>4811</v>
      </c>
      <c r="BG1185" s="5" t="s">
        <v>1535</v>
      </c>
      <c r="BH1185" s="5" t="s">
        <v>1536</v>
      </c>
      <c r="BI1185" s="5" t="s">
        <v>4812</v>
      </c>
      <c r="BJ1185" s="5" t="s">
        <v>4813</v>
      </c>
      <c r="BK1185" s="5" t="s">
        <v>1535</v>
      </c>
      <c r="BL1185" s="5" t="s">
        <v>1536</v>
      </c>
      <c r="BM1185" s="5" t="s">
        <v>4814</v>
      </c>
      <c r="BN1185" s="5" t="s">
        <v>4815</v>
      </c>
      <c r="BO1185" s="5" t="s">
        <v>110</v>
      </c>
      <c r="BP1185" s="5" t="s">
        <v>111</v>
      </c>
      <c r="BQ1185" s="5" t="s">
        <v>4816</v>
      </c>
      <c r="BR1185" s="5" t="s">
        <v>4817</v>
      </c>
      <c r="BS1185" s="5" t="s">
        <v>82</v>
      </c>
      <c r="BT1185" s="5" t="s">
        <v>83</v>
      </c>
    </row>
    <row r="1186" spans="1:72" ht="13.5" customHeight="1">
      <c r="A1186" s="7" t="str">
        <f>HYPERLINK("http://kyu.snu.ac.kr/sdhj/index.jsp?type=hj/GK14671_00IM0001_042a.jpg","1801_수현내면_042a")</f>
        <v>1801_수현내면_042a</v>
      </c>
      <c r="B1186" s="4">
        <v>1801</v>
      </c>
      <c r="C1186" s="4" t="s">
        <v>5465</v>
      </c>
      <c r="D1186" s="4" t="s">
        <v>5188</v>
      </c>
      <c r="E1186" s="4">
        <v>1185</v>
      </c>
      <c r="F1186" s="5">
        <v>4</v>
      </c>
      <c r="G1186" s="5" t="s">
        <v>3862</v>
      </c>
      <c r="H1186" s="5" t="s">
        <v>3863</v>
      </c>
      <c r="I1186" s="5">
        <v>12</v>
      </c>
      <c r="L1186" s="5">
        <v>3</v>
      </c>
      <c r="M1186" s="4" t="s">
        <v>4806</v>
      </c>
      <c r="N1186" s="4" t="s">
        <v>4807</v>
      </c>
      <c r="S1186" s="5" t="s">
        <v>126</v>
      </c>
      <c r="T1186" s="5" t="s">
        <v>127</v>
      </c>
      <c r="W1186" s="5" t="s">
        <v>2830</v>
      </c>
      <c r="X1186" s="5" t="s">
        <v>2831</v>
      </c>
      <c r="Y1186" s="5" t="s">
        <v>22</v>
      </c>
      <c r="Z1186" s="5" t="s">
        <v>23</v>
      </c>
      <c r="AC1186" s="5">
        <v>44</v>
      </c>
      <c r="AD1186" s="5" t="s">
        <v>152</v>
      </c>
      <c r="AE1186" s="5" t="s">
        <v>153</v>
      </c>
      <c r="AJ1186" s="5" t="s">
        <v>35</v>
      </c>
      <c r="AK1186" s="5" t="s">
        <v>36</v>
      </c>
      <c r="AL1186" s="5" t="s">
        <v>714</v>
      </c>
      <c r="AM1186" s="5" t="s">
        <v>715</v>
      </c>
      <c r="AT1186" s="5" t="s">
        <v>1178</v>
      </c>
      <c r="AU1186" s="5" t="s">
        <v>1179</v>
      </c>
      <c r="AV1186" s="5" t="s">
        <v>4818</v>
      </c>
      <c r="AW1186" s="5" t="s">
        <v>4819</v>
      </c>
      <c r="BG1186" s="5" t="s">
        <v>1178</v>
      </c>
      <c r="BH1186" s="5" t="s">
        <v>1179</v>
      </c>
      <c r="BI1186" s="5" t="s">
        <v>4820</v>
      </c>
      <c r="BJ1186" s="5" t="s">
        <v>4821</v>
      </c>
      <c r="BK1186" s="5" t="s">
        <v>1178</v>
      </c>
      <c r="BL1186" s="5" t="s">
        <v>1179</v>
      </c>
      <c r="BM1186" s="5" t="s">
        <v>4822</v>
      </c>
      <c r="BN1186" s="5" t="s">
        <v>4823</v>
      </c>
      <c r="BO1186" s="5" t="s">
        <v>1178</v>
      </c>
      <c r="BP1186" s="5" t="s">
        <v>1179</v>
      </c>
      <c r="BQ1186" s="5" t="s">
        <v>4395</v>
      </c>
      <c r="BR1186" s="5" t="s">
        <v>4396</v>
      </c>
      <c r="BS1186" s="5" t="s">
        <v>82</v>
      </c>
      <c r="BT1186" s="5" t="s">
        <v>83</v>
      </c>
    </row>
    <row r="1187" spans="1:72" ht="13.5" customHeight="1">
      <c r="A1187" s="7" t="str">
        <f>HYPERLINK("http://kyu.snu.ac.kr/sdhj/index.jsp?type=hj/GK14671_00IM0001_042a.jpg","1801_수현내면_042a")</f>
        <v>1801_수현내면_042a</v>
      </c>
      <c r="B1187" s="4">
        <v>1801</v>
      </c>
      <c r="C1187" s="4" t="s">
        <v>5876</v>
      </c>
      <c r="D1187" s="4" t="s">
        <v>5877</v>
      </c>
      <c r="E1187" s="4">
        <v>1186</v>
      </c>
      <c r="F1187" s="5">
        <v>4</v>
      </c>
      <c r="G1187" s="5" t="s">
        <v>3862</v>
      </c>
      <c r="H1187" s="5" t="s">
        <v>3863</v>
      </c>
      <c r="I1187" s="5">
        <v>12</v>
      </c>
      <c r="L1187" s="5">
        <v>4</v>
      </c>
      <c r="M1187" s="4" t="s">
        <v>4824</v>
      </c>
      <c r="N1187" s="4" t="s">
        <v>4825</v>
      </c>
      <c r="T1187" s="5" t="s">
        <v>5572</v>
      </c>
      <c r="U1187" s="5" t="s">
        <v>1905</v>
      </c>
      <c r="V1187" s="5" t="s">
        <v>1906</v>
      </c>
      <c r="W1187" s="5" t="s">
        <v>76</v>
      </c>
      <c r="X1187" s="5" t="s">
        <v>77</v>
      </c>
      <c r="Y1187" s="5" t="s">
        <v>4287</v>
      </c>
      <c r="Z1187" s="5" t="s">
        <v>4288</v>
      </c>
      <c r="AC1187" s="5">
        <v>34</v>
      </c>
      <c r="AD1187" s="5" t="s">
        <v>499</v>
      </c>
      <c r="AE1187" s="5" t="s">
        <v>500</v>
      </c>
      <c r="AJ1187" s="5" t="s">
        <v>35</v>
      </c>
      <c r="AK1187" s="5" t="s">
        <v>36</v>
      </c>
      <c r="AL1187" s="5" t="s">
        <v>82</v>
      </c>
      <c r="AM1187" s="5" t="s">
        <v>83</v>
      </c>
      <c r="AT1187" s="5" t="s">
        <v>110</v>
      </c>
      <c r="AU1187" s="5" t="s">
        <v>111</v>
      </c>
      <c r="AV1187" s="5" t="s">
        <v>4826</v>
      </c>
      <c r="AW1187" s="5" t="s">
        <v>4827</v>
      </c>
      <c r="BG1187" s="5" t="s">
        <v>110</v>
      </c>
      <c r="BH1187" s="5" t="s">
        <v>111</v>
      </c>
      <c r="BI1187" s="5" t="s">
        <v>4828</v>
      </c>
      <c r="BJ1187" s="5" t="s">
        <v>4829</v>
      </c>
      <c r="BK1187" s="5" t="s">
        <v>110</v>
      </c>
      <c r="BL1187" s="5" t="s">
        <v>111</v>
      </c>
      <c r="BM1187" s="5" t="s">
        <v>883</v>
      </c>
      <c r="BN1187" s="5" t="s">
        <v>884</v>
      </c>
      <c r="BO1187" s="5" t="s">
        <v>110</v>
      </c>
      <c r="BP1187" s="5" t="s">
        <v>111</v>
      </c>
      <c r="BQ1187" s="5" t="s">
        <v>4830</v>
      </c>
      <c r="BR1187" s="5" t="s">
        <v>4831</v>
      </c>
      <c r="BS1187" s="5" t="s">
        <v>509</v>
      </c>
      <c r="BT1187" s="5" t="s">
        <v>510</v>
      </c>
    </row>
    <row r="1188" spans="1:72" ht="13.5" customHeight="1">
      <c r="A1188" s="7" t="str">
        <f>HYPERLINK("http://kyu.snu.ac.kr/sdhj/index.jsp?type=hj/GK14671_00IM0001_042a.jpg","1801_수현내면_042a")</f>
        <v>1801_수현내면_042a</v>
      </c>
      <c r="B1188" s="4">
        <v>1801</v>
      </c>
      <c r="C1188" s="4" t="s">
        <v>5409</v>
      </c>
      <c r="D1188" s="4" t="s">
        <v>5410</v>
      </c>
      <c r="E1188" s="4">
        <v>1187</v>
      </c>
      <c r="F1188" s="5">
        <v>4</v>
      </c>
      <c r="G1188" s="5" t="s">
        <v>3862</v>
      </c>
      <c r="H1188" s="5" t="s">
        <v>3863</v>
      </c>
      <c r="I1188" s="5">
        <v>12</v>
      </c>
      <c r="L1188" s="5">
        <v>4</v>
      </c>
      <c r="M1188" s="4" t="s">
        <v>4824</v>
      </c>
      <c r="N1188" s="4" t="s">
        <v>4825</v>
      </c>
      <c r="S1188" s="5" t="s">
        <v>126</v>
      </c>
      <c r="T1188" s="5" t="s">
        <v>127</v>
      </c>
      <c r="W1188" s="5" t="s">
        <v>1871</v>
      </c>
      <c r="X1188" s="5" t="s">
        <v>5916</v>
      </c>
      <c r="Y1188" s="5" t="s">
        <v>130</v>
      </c>
      <c r="Z1188" s="5" t="s">
        <v>131</v>
      </c>
      <c r="AC1188" s="5">
        <v>31</v>
      </c>
      <c r="AD1188" s="5" t="s">
        <v>979</v>
      </c>
      <c r="AE1188" s="5" t="s">
        <v>980</v>
      </c>
      <c r="AJ1188" s="5" t="s">
        <v>134</v>
      </c>
      <c r="AK1188" s="5" t="s">
        <v>135</v>
      </c>
      <c r="AL1188" s="5" t="s">
        <v>1641</v>
      </c>
      <c r="AM1188" s="5" t="s">
        <v>1642</v>
      </c>
      <c r="AT1188" s="5" t="s">
        <v>110</v>
      </c>
      <c r="AU1188" s="5" t="s">
        <v>111</v>
      </c>
      <c r="AV1188" s="5" t="s">
        <v>4832</v>
      </c>
      <c r="AW1188" s="5" t="s">
        <v>5917</v>
      </c>
      <c r="BG1188" s="5" t="s">
        <v>110</v>
      </c>
      <c r="BH1188" s="5" t="s">
        <v>111</v>
      </c>
      <c r="BI1188" s="5" t="s">
        <v>4833</v>
      </c>
      <c r="BJ1188" s="5" t="s">
        <v>4834</v>
      </c>
      <c r="BK1188" s="5" t="s">
        <v>110</v>
      </c>
      <c r="BL1188" s="5" t="s">
        <v>111</v>
      </c>
      <c r="BM1188" s="5" t="s">
        <v>4835</v>
      </c>
      <c r="BN1188" s="5" t="s">
        <v>4836</v>
      </c>
      <c r="BO1188" s="5" t="s">
        <v>110</v>
      </c>
      <c r="BP1188" s="5" t="s">
        <v>111</v>
      </c>
      <c r="BQ1188" s="5" t="s">
        <v>4837</v>
      </c>
      <c r="BR1188" s="5" t="s">
        <v>4838</v>
      </c>
      <c r="BS1188" s="5" t="s">
        <v>82</v>
      </c>
      <c r="BT1188" s="5" t="s">
        <v>83</v>
      </c>
    </row>
    <row r="1189" spans="1:72" ht="13.5" customHeight="1">
      <c r="A1189" s="7" t="str">
        <f>HYPERLINK("http://kyu.snu.ac.kr/sdhj/index.jsp?type=hj/GK14671_00IM0001_042a.jpg","1801_수현내면_042a")</f>
        <v>1801_수현내면_042a</v>
      </c>
      <c r="B1189" s="4">
        <v>1801</v>
      </c>
      <c r="C1189" s="4" t="s">
        <v>5284</v>
      </c>
      <c r="D1189" s="4" t="s">
        <v>5285</v>
      </c>
      <c r="E1189" s="4">
        <v>1188</v>
      </c>
      <c r="F1189" s="5">
        <v>4</v>
      </c>
      <c r="G1189" s="5" t="s">
        <v>3862</v>
      </c>
      <c r="H1189" s="5" t="s">
        <v>3863</v>
      </c>
      <c r="I1189" s="5">
        <v>12</v>
      </c>
      <c r="L1189" s="5">
        <v>4</v>
      </c>
      <c r="M1189" s="4" t="s">
        <v>4824</v>
      </c>
      <c r="N1189" s="4" t="s">
        <v>4825</v>
      </c>
      <c r="S1189" s="5" t="s">
        <v>362</v>
      </c>
      <c r="T1189" s="5" t="s">
        <v>363</v>
      </c>
      <c r="AF1189" s="5" t="s">
        <v>1656</v>
      </c>
      <c r="AG1189" s="5" t="s">
        <v>1657</v>
      </c>
    </row>
    <row r="1190" spans="1:72" ht="13.5" customHeight="1">
      <c r="A1190" s="7" t="str">
        <f>HYPERLINK("http://kyu.snu.ac.kr/sdhj/index.jsp?type=hj/GK14671_00IM0001_042a.jpg","1801_수현내면_042a")</f>
        <v>1801_수현내면_042a</v>
      </c>
      <c r="B1190" s="4">
        <v>1801</v>
      </c>
      <c r="C1190" s="4" t="s">
        <v>5726</v>
      </c>
      <c r="D1190" s="4" t="s">
        <v>5181</v>
      </c>
      <c r="E1190" s="4">
        <v>1189</v>
      </c>
      <c r="F1190" s="5">
        <v>4</v>
      </c>
      <c r="G1190" s="5" t="s">
        <v>3862</v>
      </c>
      <c r="H1190" s="5" t="s">
        <v>3863</v>
      </c>
      <c r="I1190" s="5">
        <v>12</v>
      </c>
      <c r="L1190" s="5">
        <v>4</v>
      </c>
      <c r="M1190" s="4" t="s">
        <v>4824</v>
      </c>
      <c r="N1190" s="4" t="s">
        <v>4825</v>
      </c>
      <c r="S1190" s="5" t="s">
        <v>362</v>
      </c>
      <c r="T1190" s="5" t="s">
        <v>363</v>
      </c>
      <c r="AC1190" s="5">
        <v>11</v>
      </c>
      <c r="AD1190" s="5" t="s">
        <v>263</v>
      </c>
      <c r="AE1190" s="5" t="s">
        <v>264</v>
      </c>
    </row>
    <row r="1191" spans="1:72" ht="13.5" customHeight="1">
      <c r="A1191" s="7" t="str">
        <f>HYPERLINK("http://kyu.snu.ac.kr/sdhj/index.jsp?type=hj/GK14671_00IM0001_042a.jpg","1801_수현내면_042a")</f>
        <v>1801_수현내면_042a</v>
      </c>
      <c r="B1191" s="4">
        <v>1801</v>
      </c>
      <c r="C1191" s="4" t="s">
        <v>5726</v>
      </c>
      <c r="D1191" s="4" t="s">
        <v>5181</v>
      </c>
      <c r="E1191" s="4">
        <v>1190</v>
      </c>
      <c r="F1191" s="5">
        <v>4</v>
      </c>
      <c r="G1191" s="5" t="s">
        <v>3862</v>
      </c>
      <c r="H1191" s="5" t="s">
        <v>3863</v>
      </c>
      <c r="I1191" s="5">
        <v>12</v>
      </c>
      <c r="L1191" s="5">
        <v>4</v>
      </c>
      <c r="M1191" s="4" t="s">
        <v>4824</v>
      </c>
      <c r="N1191" s="4" t="s">
        <v>4825</v>
      </c>
      <c r="S1191" s="5" t="s">
        <v>251</v>
      </c>
      <c r="T1191" s="5" t="s">
        <v>252</v>
      </c>
      <c r="Y1191" s="5" t="s">
        <v>4839</v>
      </c>
      <c r="Z1191" s="5" t="s">
        <v>872</v>
      </c>
      <c r="AC1191" s="5">
        <v>10</v>
      </c>
      <c r="AD1191" s="5" t="s">
        <v>822</v>
      </c>
      <c r="AE1191" s="5" t="s">
        <v>823</v>
      </c>
      <c r="AF1191" s="5" t="s">
        <v>257</v>
      </c>
      <c r="AG1191" s="5" t="s">
        <v>258</v>
      </c>
    </row>
    <row r="1192" spans="1:72" ht="13.5" customHeight="1">
      <c r="A1192" s="7" t="str">
        <f>HYPERLINK("http://kyu.snu.ac.kr/sdhj/index.jsp?type=hj/GK14671_00IM0001_042a.jpg","1801_수현내면_042a")</f>
        <v>1801_수현내면_042a</v>
      </c>
      <c r="B1192" s="4">
        <v>1801</v>
      </c>
      <c r="C1192" s="4" t="s">
        <v>5726</v>
      </c>
      <c r="D1192" s="4" t="s">
        <v>5181</v>
      </c>
      <c r="E1192" s="4">
        <v>1191</v>
      </c>
      <c r="F1192" s="5">
        <v>4</v>
      </c>
      <c r="G1192" s="5" t="s">
        <v>3862</v>
      </c>
      <c r="H1192" s="5" t="s">
        <v>3863</v>
      </c>
      <c r="I1192" s="5">
        <v>12</v>
      </c>
      <c r="L1192" s="5">
        <v>4</v>
      </c>
      <c r="M1192" s="4" t="s">
        <v>4824</v>
      </c>
      <c r="N1192" s="4" t="s">
        <v>4825</v>
      </c>
      <c r="T1192" s="5" t="s">
        <v>5800</v>
      </c>
      <c r="U1192" s="5" t="s">
        <v>158</v>
      </c>
      <c r="V1192" s="5" t="s">
        <v>159</v>
      </c>
      <c r="Y1192" s="5" t="s">
        <v>3510</v>
      </c>
      <c r="Z1192" s="5" t="s">
        <v>5918</v>
      </c>
      <c r="AC1192" s="5">
        <v>34</v>
      </c>
      <c r="AD1192" s="5" t="s">
        <v>499</v>
      </c>
      <c r="AE1192" s="5" t="s">
        <v>500</v>
      </c>
    </row>
    <row r="1193" spans="1:72" ht="13.5" customHeight="1">
      <c r="A1193" s="7" t="str">
        <f>HYPERLINK("http://kyu.snu.ac.kr/sdhj/index.jsp?type=hj/GK14671_00IM0001_042a.jpg","1801_수현내면_042a")</f>
        <v>1801_수현내면_042a</v>
      </c>
      <c r="B1193" s="4">
        <v>1801</v>
      </c>
      <c r="C1193" s="4" t="s">
        <v>5726</v>
      </c>
      <c r="D1193" s="4" t="s">
        <v>5181</v>
      </c>
      <c r="E1193" s="4">
        <v>1192</v>
      </c>
      <c r="F1193" s="5">
        <v>4</v>
      </c>
      <c r="G1193" s="5" t="s">
        <v>3862</v>
      </c>
      <c r="H1193" s="5" t="s">
        <v>3863</v>
      </c>
      <c r="I1193" s="5">
        <v>12</v>
      </c>
      <c r="L1193" s="5">
        <v>5</v>
      </c>
      <c r="M1193" s="4" t="s">
        <v>4840</v>
      </c>
      <c r="N1193" s="4" t="s">
        <v>4841</v>
      </c>
      <c r="T1193" s="5" t="s">
        <v>5919</v>
      </c>
      <c r="U1193" s="5" t="s">
        <v>100</v>
      </c>
      <c r="V1193" s="5" t="s">
        <v>101</v>
      </c>
      <c r="W1193" s="5" t="s">
        <v>1928</v>
      </c>
      <c r="X1193" s="5" t="s">
        <v>1929</v>
      </c>
      <c r="Y1193" s="5" t="s">
        <v>3463</v>
      </c>
      <c r="Z1193" s="5" t="s">
        <v>3464</v>
      </c>
      <c r="AC1193" s="5">
        <v>47</v>
      </c>
      <c r="AD1193" s="5" t="s">
        <v>285</v>
      </c>
      <c r="AE1193" s="5" t="s">
        <v>286</v>
      </c>
      <c r="AJ1193" s="5" t="s">
        <v>35</v>
      </c>
      <c r="AK1193" s="5" t="s">
        <v>36</v>
      </c>
      <c r="AL1193" s="5" t="s">
        <v>1287</v>
      </c>
      <c r="AM1193" s="5" t="s">
        <v>1288</v>
      </c>
      <c r="AT1193" s="5" t="s">
        <v>110</v>
      </c>
      <c r="AU1193" s="5" t="s">
        <v>111</v>
      </c>
      <c r="AV1193" s="5" t="s">
        <v>3465</v>
      </c>
      <c r="AW1193" s="5" t="s">
        <v>3466</v>
      </c>
      <c r="BG1193" s="5" t="s">
        <v>110</v>
      </c>
      <c r="BH1193" s="5" t="s">
        <v>111</v>
      </c>
      <c r="BI1193" s="5" t="s">
        <v>3467</v>
      </c>
      <c r="BJ1193" s="5" t="s">
        <v>115</v>
      </c>
      <c r="BK1193" s="5" t="s">
        <v>110</v>
      </c>
      <c r="BL1193" s="5" t="s">
        <v>111</v>
      </c>
      <c r="BM1193" s="5" t="s">
        <v>4550</v>
      </c>
      <c r="BN1193" s="5" t="s">
        <v>4551</v>
      </c>
      <c r="BO1193" s="5" t="s">
        <v>110</v>
      </c>
      <c r="BP1193" s="5" t="s">
        <v>111</v>
      </c>
      <c r="BQ1193" s="5" t="s">
        <v>4552</v>
      </c>
      <c r="BR1193" s="5" t="s">
        <v>4553</v>
      </c>
      <c r="BS1193" s="5" t="s">
        <v>3340</v>
      </c>
      <c r="BT1193" s="5" t="s">
        <v>1571</v>
      </c>
    </row>
    <row r="1194" spans="1:72" ht="13.5" customHeight="1">
      <c r="A1194" s="7" t="str">
        <f>HYPERLINK("http://kyu.snu.ac.kr/sdhj/index.jsp?type=hj/GK14671_00IM0001_042a.jpg","1801_수현내면_042a")</f>
        <v>1801_수현내면_042a</v>
      </c>
      <c r="B1194" s="4">
        <v>1801</v>
      </c>
      <c r="C1194" s="4" t="s">
        <v>5771</v>
      </c>
      <c r="D1194" s="4" t="s">
        <v>5772</v>
      </c>
      <c r="E1194" s="4">
        <v>1193</v>
      </c>
      <c r="F1194" s="5">
        <v>4</v>
      </c>
      <c r="G1194" s="5" t="s">
        <v>3862</v>
      </c>
      <c r="H1194" s="5" t="s">
        <v>3863</v>
      </c>
      <c r="I1194" s="5">
        <v>12</v>
      </c>
      <c r="L1194" s="5">
        <v>5</v>
      </c>
      <c r="M1194" s="4" t="s">
        <v>4840</v>
      </c>
      <c r="N1194" s="4" t="s">
        <v>4841</v>
      </c>
      <c r="S1194" s="5" t="s">
        <v>126</v>
      </c>
      <c r="T1194" s="5" t="s">
        <v>127</v>
      </c>
      <c r="W1194" s="5" t="s">
        <v>729</v>
      </c>
      <c r="X1194" s="5" t="s">
        <v>730</v>
      </c>
      <c r="Y1194" s="5" t="s">
        <v>130</v>
      </c>
      <c r="Z1194" s="5" t="s">
        <v>131</v>
      </c>
      <c r="AC1194" s="5">
        <v>55</v>
      </c>
      <c r="AD1194" s="5" t="s">
        <v>435</v>
      </c>
      <c r="AE1194" s="5" t="s">
        <v>436</v>
      </c>
      <c r="AJ1194" s="5" t="s">
        <v>134</v>
      </c>
      <c r="AK1194" s="5" t="s">
        <v>135</v>
      </c>
      <c r="AL1194" s="5" t="s">
        <v>423</v>
      </c>
      <c r="AM1194" s="5" t="s">
        <v>424</v>
      </c>
      <c r="AT1194" s="5" t="s">
        <v>110</v>
      </c>
      <c r="AU1194" s="5" t="s">
        <v>111</v>
      </c>
      <c r="AV1194" s="5" t="s">
        <v>4842</v>
      </c>
      <c r="AW1194" s="5" t="s">
        <v>4843</v>
      </c>
      <c r="BG1194" s="5" t="s">
        <v>110</v>
      </c>
      <c r="BH1194" s="5" t="s">
        <v>111</v>
      </c>
      <c r="BI1194" s="5" t="s">
        <v>4844</v>
      </c>
      <c r="BJ1194" s="5" t="s">
        <v>4845</v>
      </c>
      <c r="BK1194" s="5" t="s">
        <v>110</v>
      </c>
      <c r="BL1194" s="5" t="s">
        <v>111</v>
      </c>
      <c r="BM1194" s="5" t="s">
        <v>4846</v>
      </c>
      <c r="BN1194" s="5" t="s">
        <v>4847</v>
      </c>
      <c r="BO1194" s="5" t="s">
        <v>110</v>
      </c>
      <c r="BP1194" s="5" t="s">
        <v>111</v>
      </c>
      <c r="BQ1194" s="5" t="s">
        <v>4848</v>
      </c>
      <c r="BR1194" s="5" t="s">
        <v>4849</v>
      </c>
      <c r="BS1194" s="5" t="s">
        <v>3340</v>
      </c>
      <c r="BT1194" s="5" t="s">
        <v>1571</v>
      </c>
    </row>
    <row r="1195" spans="1:72" ht="13.5" customHeight="1">
      <c r="A1195" s="7" t="str">
        <f>HYPERLINK("http://kyu.snu.ac.kr/sdhj/index.jsp?type=hj/GK14671_00IM0001_042a.jpg","1801_수현내면_042a")</f>
        <v>1801_수현내면_042a</v>
      </c>
      <c r="B1195" s="4">
        <v>1801</v>
      </c>
      <c r="C1195" s="4" t="s">
        <v>5170</v>
      </c>
      <c r="D1195" s="4" t="s">
        <v>5920</v>
      </c>
      <c r="E1195" s="4">
        <v>1194</v>
      </c>
      <c r="F1195" s="5">
        <v>4</v>
      </c>
      <c r="G1195" s="5" t="s">
        <v>3862</v>
      </c>
      <c r="H1195" s="5" t="s">
        <v>3863</v>
      </c>
      <c r="I1195" s="5">
        <v>12</v>
      </c>
      <c r="L1195" s="5">
        <v>5</v>
      </c>
      <c r="M1195" s="4" t="s">
        <v>4840</v>
      </c>
      <c r="N1195" s="4" t="s">
        <v>4841</v>
      </c>
      <c r="S1195" s="5" t="s">
        <v>234</v>
      </c>
      <c r="T1195" s="5" t="s">
        <v>235</v>
      </c>
      <c r="W1195" s="5" t="s">
        <v>3338</v>
      </c>
      <c r="X1195" s="5" t="s">
        <v>3339</v>
      </c>
      <c r="Y1195" s="5" t="s">
        <v>130</v>
      </c>
      <c r="Z1195" s="5" t="s">
        <v>131</v>
      </c>
      <c r="AC1195" s="5">
        <v>71</v>
      </c>
      <c r="AD1195" s="5" t="s">
        <v>263</v>
      </c>
      <c r="AE1195" s="5" t="s">
        <v>264</v>
      </c>
    </row>
    <row r="1196" spans="1:72" ht="13.5" customHeight="1">
      <c r="A1196" s="7" t="str">
        <f>HYPERLINK("http://kyu.snu.ac.kr/sdhj/index.jsp?type=hj/GK14671_00IM0001_042a.jpg","1801_수현내면_042a")</f>
        <v>1801_수현내면_042a</v>
      </c>
      <c r="B1196" s="4">
        <v>1801</v>
      </c>
      <c r="C1196" s="4" t="s">
        <v>5628</v>
      </c>
      <c r="D1196" s="4" t="s">
        <v>5629</v>
      </c>
      <c r="E1196" s="4">
        <v>1195</v>
      </c>
      <c r="F1196" s="5">
        <v>4</v>
      </c>
      <c r="G1196" s="5" t="s">
        <v>3862</v>
      </c>
      <c r="H1196" s="5" t="s">
        <v>3863</v>
      </c>
      <c r="I1196" s="5">
        <v>12</v>
      </c>
      <c r="L1196" s="5">
        <v>5</v>
      </c>
      <c r="M1196" s="4" t="s">
        <v>4840</v>
      </c>
      <c r="N1196" s="4" t="s">
        <v>4841</v>
      </c>
      <c r="S1196" s="5" t="s">
        <v>4850</v>
      </c>
      <c r="T1196" s="5" t="s">
        <v>4851</v>
      </c>
      <c r="W1196" s="5" t="s">
        <v>2023</v>
      </c>
      <c r="X1196" s="5" t="s">
        <v>676</v>
      </c>
      <c r="Y1196" s="5" t="s">
        <v>130</v>
      </c>
      <c r="Z1196" s="5" t="s">
        <v>131</v>
      </c>
      <c r="AC1196" s="5">
        <v>48</v>
      </c>
      <c r="AD1196" s="5" t="s">
        <v>453</v>
      </c>
      <c r="AE1196" s="5" t="s">
        <v>454</v>
      </c>
    </row>
    <row r="1197" spans="1:72" ht="13.5" customHeight="1">
      <c r="A1197" s="7" t="str">
        <f>HYPERLINK("http://kyu.snu.ac.kr/sdhj/index.jsp?type=hj/GK14671_00IM0001_042a.jpg","1801_수현내면_042a")</f>
        <v>1801_수현내면_042a</v>
      </c>
      <c r="B1197" s="4">
        <v>1801</v>
      </c>
      <c r="C1197" s="4" t="s">
        <v>5628</v>
      </c>
      <c r="D1197" s="4" t="s">
        <v>5629</v>
      </c>
      <c r="E1197" s="4">
        <v>1196</v>
      </c>
      <c r="F1197" s="5">
        <v>4</v>
      </c>
      <c r="G1197" s="5" t="s">
        <v>3862</v>
      </c>
      <c r="H1197" s="5" t="s">
        <v>3863</v>
      </c>
      <c r="I1197" s="5">
        <v>12</v>
      </c>
      <c r="L1197" s="5">
        <v>5</v>
      </c>
      <c r="M1197" s="4" t="s">
        <v>4840</v>
      </c>
      <c r="N1197" s="4" t="s">
        <v>4841</v>
      </c>
      <c r="S1197" s="5" t="s">
        <v>4850</v>
      </c>
      <c r="T1197" s="5" t="s">
        <v>4851</v>
      </c>
      <c r="W1197" s="5" t="s">
        <v>5921</v>
      </c>
      <c r="X1197" s="5" t="s">
        <v>5922</v>
      </c>
      <c r="Y1197" s="5" t="s">
        <v>5923</v>
      </c>
      <c r="Z1197" s="5" t="s">
        <v>5924</v>
      </c>
      <c r="AC1197" s="5">
        <v>40</v>
      </c>
      <c r="AD1197" s="5" t="s">
        <v>604</v>
      </c>
      <c r="AE1197" s="5" t="s">
        <v>605</v>
      </c>
    </row>
    <row r="1198" spans="1:72" ht="13.5" customHeight="1">
      <c r="A1198" s="7" t="str">
        <f>HYPERLINK("http://kyu.snu.ac.kr/sdhj/index.jsp?type=hj/GK14671_00IM0001_042a.jpg","1801_수현내면_042a")</f>
        <v>1801_수현내면_042a</v>
      </c>
      <c r="B1198" s="4">
        <v>1801</v>
      </c>
      <c r="C1198" s="4" t="s">
        <v>5628</v>
      </c>
      <c r="D1198" s="4" t="s">
        <v>5629</v>
      </c>
      <c r="E1198" s="4">
        <v>1197</v>
      </c>
      <c r="F1198" s="5">
        <v>4</v>
      </c>
      <c r="G1198" s="5" t="s">
        <v>3862</v>
      </c>
      <c r="H1198" s="5" t="s">
        <v>3863</v>
      </c>
      <c r="I1198" s="5">
        <v>12</v>
      </c>
      <c r="L1198" s="5">
        <v>5</v>
      </c>
      <c r="M1198" s="4" t="s">
        <v>4840</v>
      </c>
      <c r="N1198" s="4" t="s">
        <v>4841</v>
      </c>
      <c r="S1198" s="5" t="s">
        <v>251</v>
      </c>
      <c r="T1198" s="5" t="s">
        <v>252</v>
      </c>
      <c r="U1198" s="5" t="s">
        <v>100</v>
      </c>
      <c r="V1198" s="5" t="s">
        <v>101</v>
      </c>
      <c r="Y1198" s="5" t="s">
        <v>4852</v>
      </c>
      <c r="Z1198" s="5" t="s">
        <v>4853</v>
      </c>
      <c r="AC1198" s="5">
        <v>22</v>
      </c>
      <c r="AD1198" s="5" t="s">
        <v>325</v>
      </c>
      <c r="AE1198" s="5" t="s">
        <v>326</v>
      </c>
    </row>
    <row r="1199" spans="1:72" ht="13.5" customHeight="1">
      <c r="A1199" s="7" t="str">
        <f>HYPERLINK("http://kyu.snu.ac.kr/sdhj/index.jsp?type=hj/GK14671_00IM0001_042a.jpg","1801_수현내면_042a")</f>
        <v>1801_수현내면_042a</v>
      </c>
      <c r="B1199" s="4">
        <v>1801</v>
      </c>
      <c r="C1199" s="4" t="s">
        <v>5628</v>
      </c>
      <c r="D1199" s="4" t="s">
        <v>5629</v>
      </c>
      <c r="E1199" s="4">
        <v>1198</v>
      </c>
      <c r="F1199" s="5">
        <v>4</v>
      </c>
      <c r="G1199" s="5" t="s">
        <v>3862</v>
      </c>
      <c r="H1199" s="5" t="s">
        <v>3863</v>
      </c>
      <c r="I1199" s="5">
        <v>12</v>
      </c>
      <c r="L1199" s="5">
        <v>5</v>
      </c>
      <c r="M1199" s="4" t="s">
        <v>4840</v>
      </c>
      <c r="N1199" s="4" t="s">
        <v>4841</v>
      </c>
      <c r="S1199" s="5" t="s">
        <v>323</v>
      </c>
      <c r="T1199" s="5" t="s">
        <v>324</v>
      </c>
      <c r="W1199" s="5" t="s">
        <v>3338</v>
      </c>
      <c r="X1199" s="5" t="s">
        <v>3339</v>
      </c>
      <c r="Y1199" s="5" t="s">
        <v>130</v>
      </c>
      <c r="Z1199" s="5" t="s">
        <v>131</v>
      </c>
      <c r="AC1199" s="5">
        <v>24</v>
      </c>
      <c r="AD1199" s="5" t="s">
        <v>411</v>
      </c>
      <c r="AE1199" s="5" t="s">
        <v>412</v>
      </c>
    </row>
    <row r="1200" spans="1:72" ht="13.5" customHeight="1">
      <c r="A1200" s="7" t="str">
        <f>HYPERLINK("http://kyu.snu.ac.kr/sdhj/index.jsp?type=hj/GK14671_00IM0001_042a.jpg","1801_수현내면_042a")</f>
        <v>1801_수현내면_042a</v>
      </c>
      <c r="B1200" s="4">
        <v>1801</v>
      </c>
      <c r="C1200" s="4" t="s">
        <v>5628</v>
      </c>
      <c r="D1200" s="4" t="s">
        <v>5629</v>
      </c>
      <c r="E1200" s="4">
        <v>1199</v>
      </c>
      <c r="F1200" s="5">
        <v>4</v>
      </c>
      <c r="G1200" s="5" t="s">
        <v>3862</v>
      </c>
      <c r="H1200" s="5" t="s">
        <v>3863</v>
      </c>
      <c r="I1200" s="5">
        <v>12</v>
      </c>
      <c r="L1200" s="5">
        <v>5</v>
      </c>
      <c r="M1200" s="4" t="s">
        <v>4840</v>
      </c>
      <c r="N1200" s="4" t="s">
        <v>4841</v>
      </c>
      <c r="S1200" s="5" t="s">
        <v>557</v>
      </c>
      <c r="T1200" s="5" t="s">
        <v>558</v>
      </c>
      <c r="U1200" s="5" t="s">
        <v>100</v>
      </c>
      <c r="V1200" s="5" t="s">
        <v>101</v>
      </c>
      <c r="Y1200" s="5" t="s">
        <v>4854</v>
      </c>
      <c r="Z1200" s="5" t="s">
        <v>4855</v>
      </c>
      <c r="AC1200" s="5">
        <v>19</v>
      </c>
      <c r="AD1200" s="5" t="s">
        <v>166</v>
      </c>
      <c r="AE1200" s="5" t="s">
        <v>167</v>
      </c>
    </row>
    <row r="1201" spans="1:58" ht="13.5" customHeight="1">
      <c r="A1201" s="7" t="str">
        <f>HYPERLINK("http://kyu.snu.ac.kr/sdhj/index.jsp?type=hj/GK14671_00IM0001_042a.jpg","1801_수현내면_042a")</f>
        <v>1801_수현내면_042a</v>
      </c>
      <c r="B1201" s="4">
        <v>1801</v>
      </c>
      <c r="C1201" s="4" t="s">
        <v>5628</v>
      </c>
      <c r="D1201" s="4" t="s">
        <v>5629</v>
      </c>
      <c r="E1201" s="4">
        <v>1200</v>
      </c>
      <c r="F1201" s="5">
        <v>4</v>
      </c>
      <c r="G1201" s="5" t="s">
        <v>3862</v>
      </c>
      <c r="H1201" s="5" t="s">
        <v>3863</v>
      </c>
      <c r="I1201" s="5">
        <v>12</v>
      </c>
      <c r="L1201" s="5">
        <v>5</v>
      </c>
      <c r="M1201" s="4" t="s">
        <v>4840</v>
      </c>
      <c r="N1201" s="4" t="s">
        <v>4841</v>
      </c>
      <c r="S1201" s="5" t="s">
        <v>323</v>
      </c>
      <c r="T1201" s="5" t="s">
        <v>324</v>
      </c>
      <c r="W1201" s="5" t="s">
        <v>729</v>
      </c>
      <c r="X1201" s="5" t="s">
        <v>730</v>
      </c>
      <c r="Y1201" s="5" t="s">
        <v>130</v>
      </c>
      <c r="Z1201" s="5" t="s">
        <v>131</v>
      </c>
      <c r="AC1201" s="5">
        <v>24</v>
      </c>
      <c r="AD1201" s="5" t="s">
        <v>411</v>
      </c>
      <c r="AE1201" s="5" t="s">
        <v>412</v>
      </c>
    </row>
    <row r="1202" spans="1:58" ht="13.5" customHeight="1">
      <c r="A1202" s="7" t="str">
        <f>HYPERLINK("http://kyu.snu.ac.kr/sdhj/index.jsp?type=hj/GK14671_00IM0001_042a.jpg","1801_수현내면_042a")</f>
        <v>1801_수현내면_042a</v>
      </c>
      <c r="B1202" s="4">
        <v>1801</v>
      </c>
      <c r="C1202" s="4" t="s">
        <v>5628</v>
      </c>
      <c r="D1202" s="4" t="s">
        <v>5629</v>
      </c>
      <c r="E1202" s="4">
        <v>1201</v>
      </c>
      <c r="F1202" s="5">
        <v>4</v>
      </c>
      <c r="G1202" s="5" t="s">
        <v>3862</v>
      </c>
      <c r="H1202" s="5" t="s">
        <v>3863</v>
      </c>
      <c r="I1202" s="5">
        <v>12</v>
      </c>
      <c r="L1202" s="5">
        <v>5</v>
      </c>
      <c r="M1202" s="4" t="s">
        <v>4840</v>
      </c>
      <c r="N1202" s="4" t="s">
        <v>4841</v>
      </c>
      <c r="S1202" s="5" t="s">
        <v>557</v>
      </c>
      <c r="T1202" s="5" t="s">
        <v>558</v>
      </c>
      <c r="U1202" s="5" t="s">
        <v>100</v>
      </c>
      <c r="V1202" s="5" t="s">
        <v>101</v>
      </c>
      <c r="Y1202" s="5" t="s">
        <v>5925</v>
      </c>
      <c r="Z1202" s="5" t="s">
        <v>5926</v>
      </c>
      <c r="AC1202" s="5">
        <v>12</v>
      </c>
      <c r="AD1202" s="5" t="s">
        <v>475</v>
      </c>
      <c r="AE1202" s="5" t="s">
        <v>476</v>
      </c>
    </row>
    <row r="1203" spans="1:58" ht="13.5" customHeight="1">
      <c r="A1203" s="7" t="str">
        <f>HYPERLINK("http://kyu.snu.ac.kr/sdhj/index.jsp?type=hj/GK14671_00IM0001_042a.jpg","1801_수현내면_042a")</f>
        <v>1801_수현내면_042a</v>
      </c>
      <c r="B1203" s="4">
        <v>1801</v>
      </c>
      <c r="C1203" s="4" t="s">
        <v>5628</v>
      </c>
      <c r="D1203" s="4" t="s">
        <v>5629</v>
      </c>
      <c r="E1203" s="4">
        <v>1202</v>
      </c>
      <c r="F1203" s="5">
        <v>4</v>
      </c>
      <c r="G1203" s="5" t="s">
        <v>3862</v>
      </c>
      <c r="H1203" s="5" t="s">
        <v>3863</v>
      </c>
      <c r="I1203" s="5">
        <v>12</v>
      </c>
      <c r="L1203" s="5">
        <v>5</v>
      </c>
      <c r="M1203" s="4" t="s">
        <v>4840</v>
      </c>
      <c r="N1203" s="4" t="s">
        <v>4841</v>
      </c>
      <c r="T1203" s="5" t="s">
        <v>5927</v>
      </c>
      <c r="U1203" s="5" t="s">
        <v>4856</v>
      </c>
      <c r="V1203" s="5" t="s">
        <v>4857</v>
      </c>
      <c r="Y1203" s="5" t="s">
        <v>4858</v>
      </c>
      <c r="Z1203" s="5" t="s">
        <v>4859</v>
      </c>
      <c r="AC1203" s="5">
        <v>61</v>
      </c>
      <c r="AD1203" s="5" t="s">
        <v>478</v>
      </c>
      <c r="AE1203" s="5" t="s">
        <v>479</v>
      </c>
    </row>
    <row r="1204" spans="1:58" ht="13.5" customHeight="1">
      <c r="A1204" s="7" t="str">
        <f>HYPERLINK("http://kyu.snu.ac.kr/sdhj/index.jsp?type=hj/GK14671_00IM0001_042a.jpg","1801_수현내면_042a")</f>
        <v>1801_수현내면_042a</v>
      </c>
      <c r="B1204" s="4">
        <v>1801</v>
      </c>
      <c r="C1204" s="4" t="s">
        <v>5628</v>
      </c>
      <c r="D1204" s="4" t="s">
        <v>5629</v>
      </c>
      <c r="E1204" s="4">
        <v>1203</v>
      </c>
      <c r="F1204" s="5">
        <v>4</v>
      </c>
      <c r="G1204" s="5" t="s">
        <v>3862</v>
      </c>
      <c r="H1204" s="5" t="s">
        <v>3863</v>
      </c>
      <c r="I1204" s="5">
        <v>12</v>
      </c>
      <c r="L1204" s="5">
        <v>5</v>
      </c>
      <c r="M1204" s="4" t="s">
        <v>4840</v>
      </c>
      <c r="N1204" s="4" t="s">
        <v>4841</v>
      </c>
      <c r="T1204" s="5" t="s">
        <v>5927</v>
      </c>
      <c r="U1204" s="5" t="s">
        <v>4856</v>
      </c>
      <c r="V1204" s="5" t="s">
        <v>4857</v>
      </c>
      <c r="Y1204" s="5" t="s">
        <v>4860</v>
      </c>
      <c r="Z1204" s="5" t="s">
        <v>4861</v>
      </c>
      <c r="AC1204" s="5">
        <v>26</v>
      </c>
      <c r="AD1204" s="5" t="s">
        <v>922</v>
      </c>
      <c r="AE1204" s="5" t="s">
        <v>923</v>
      </c>
    </row>
    <row r="1205" spans="1:58" ht="13.5" customHeight="1">
      <c r="A1205" s="7" t="str">
        <f>HYPERLINK("http://kyu.snu.ac.kr/sdhj/index.jsp?type=hj/GK14671_00IM0001_042a.jpg","1801_수현내면_042a")</f>
        <v>1801_수현내면_042a</v>
      </c>
      <c r="B1205" s="4">
        <v>1801</v>
      </c>
      <c r="C1205" s="4" t="s">
        <v>5628</v>
      </c>
      <c r="D1205" s="4" t="s">
        <v>5629</v>
      </c>
      <c r="E1205" s="4">
        <v>1204</v>
      </c>
      <c r="F1205" s="5">
        <v>4</v>
      </c>
      <c r="G1205" s="5" t="s">
        <v>3862</v>
      </c>
      <c r="H1205" s="5" t="s">
        <v>3863</v>
      </c>
      <c r="I1205" s="5">
        <v>12</v>
      </c>
      <c r="L1205" s="5">
        <v>5</v>
      </c>
      <c r="M1205" s="4" t="s">
        <v>4840</v>
      </c>
      <c r="N1205" s="4" t="s">
        <v>4841</v>
      </c>
      <c r="T1205" s="5" t="s">
        <v>5927</v>
      </c>
      <c r="U1205" s="5" t="s">
        <v>158</v>
      </c>
      <c r="V1205" s="5" t="s">
        <v>159</v>
      </c>
      <c r="Y1205" s="5" t="s">
        <v>4862</v>
      </c>
      <c r="Z1205" s="5" t="s">
        <v>4863</v>
      </c>
      <c r="AF1205" s="5" t="s">
        <v>243</v>
      </c>
      <c r="AG1205" s="5" t="s">
        <v>244</v>
      </c>
    </row>
    <row r="1206" spans="1:58" ht="13.5" customHeight="1">
      <c r="A1206" s="7" t="str">
        <f>HYPERLINK("http://kyu.snu.ac.kr/sdhj/index.jsp?type=hj/GK14671_00IM0001_042a.jpg","1801_수현내면_042a")</f>
        <v>1801_수현내면_042a</v>
      </c>
      <c r="B1206" s="4">
        <v>1801</v>
      </c>
      <c r="C1206" s="4" t="s">
        <v>5628</v>
      </c>
      <c r="D1206" s="4" t="s">
        <v>5629</v>
      </c>
      <c r="E1206" s="4">
        <v>1205</v>
      </c>
      <c r="F1206" s="5">
        <v>4</v>
      </c>
      <c r="G1206" s="5" t="s">
        <v>3862</v>
      </c>
      <c r="H1206" s="5" t="s">
        <v>3863</v>
      </c>
      <c r="I1206" s="5">
        <v>12</v>
      </c>
      <c r="L1206" s="5">
        <v>5</v>
      </c>
      <c r="M1206" s="4" t="s">
        <v>4840</v>
      </c>
      <c r="N1206" s="4" t="s">
        <v>4841</v>
      </c>
      <c r="T1206" s="5" t="s">
        <v>5927</v>
      </c>
      <c r="U1206" s="5" t="s">
        <v>158</v>
      </c>
      <c r="V1206" s="5" t="s">
        <v>159</v>
      </c>
      <c r="Y1206" s="5" t="s">
        <v>782</v>
      </c>
      <c r="Z1206" s="5" t="s">
        <v>783</v>
      </c>
      <c r="AC1206" s="5">
        <v>40</v>
      </c>
      <c r="AD1206" s="5" t="s">
        <v>604</v>
      </c>
      <c r="AE1206" s="5" t="s">
        <v>605</v>
      </c>
      <c r="BD1206" s="5" t="s">
        <v>4864</v>
      </c>
      <c r="BE1206" s="5" t="s">
        <v>4865</v>
      </c>
      <c r="BF1206" s="5" t="s">
        <v>274</v>
      </c>
    </row>
    <row r="1207" spans="1:58" ht="13.5" customHeight="1">
      <c r="A1207" s="7" t="str">
        <f>HYPERLINK("http://kyu.snu.ac.kr/sdhj/index.jsp?type=hj/GK14671_00IM0001_042a.jpg","1801_수현내면_042a")</f>
        <v>1801_수현내면_042a</v>
      </c>
      <c r="B1207" s="4">
        <v>1801</v>
      </c>
      <c r="C1207" s="4" t="s">
        <v>5241</v>
      </c>
      <c r="D1207" s="4" t="s">
        <v>5242</v>
      </c>
      <c r="E1207" s="4">
        <v>1206</v>
      </c>
      <c r="F1207" s="5">
        <v>4</v>
      </c>
      <c r="G1207" s="5" t="s">
        <v>3862</v>
      </c>
      <c r="H1207" s="5" t="s">
        <v>3863</v>
      </c>
      <c r="I1207" s="5">
        <v>12</v>
      </c>
      <c r="L1207" s="5">
        <v>5</v>
      </c>
      <c r="M1207" s="4" t="s">
        <v>4840</v>
      </c>
      <c r="N1207" s="4" t="s">
        <v>4841</v>
      </c>
      <c r="T1207" s="5" t="s">
        <v>5927</v>
      </c>
      <c r="U1207" s="5" t="s">
        <v>158</v>
      </c>
      <c r="V1207" s="5" t="s">
        <v>159</v>
      </c>
      <c r="Y1207" s="5" t="s">
        <v>4866</v>
      </c>
      <c r="Z1207" s="5" t="s">
        <v>4867</v>
      </c>
      <c r="AC1207" s="5">
        <v>31</v>
      </c>
      <c r="AD1207" s="5" t="s">
        <v>979</v>
      </c>
      <c r="AE1207" s="5" t="s">
        <v>980</v>
      </c>
      <c r="BE1207" s="5" t="s">
        <v>5928</v>
      </c>
      <c r="BF1207" s="5" t="s">
        <v>608</v>
      </c>
    </row>
    <row r="1208" spans="1:58" ht="13.5" customHeight="1">
      <c r="A1208" s="7" t="str">
        <f>HYPERLINK("http://kyu.snu.ac.kr/sdhj/index.jsp?type=hj/GK14671_00IM0001_042a.jpg","1801_수현내면_042a")</f>
        <v>1801_수현내면_042a</v>
      </c>
      <c r="B1208" s="4">
        <v>1801</v>
      </c>
      <c r="C1208" s="4" t="s">
        <v>5241</v>
      </c>
      <c r="D1208" s="4" t="s">
        <v>5242</v>
      </c>
      <c r="E1208" s="4">
        <v>1207</v>
      </c>
      <c r="F1208" s="5">
        <v>4</v>
      </c>
      <c r="G1208" s="5" t="s">
        <v>3862</v>
      </c>
      <c r="H1208" s="5" t="s">
        <v>3863</v>
      </c>
      <c r="I1208" s="5">
        <v>12</v>
      </c>
      <c r="L1208" s="5">
        <v>5</v>
      </c>
      <c r="M1208" s="4" t="s">
        <v>4840</v>
      </c>
      <c r="N1208" s="4" t="s">
        <v>4841</v>
      </c>
      <c r="T1208" s="5" t="s">
        <v>5927</v>
      </c>
      <c r="U1208" s="5" t="s">
        <v>5929</v>
      </c>
      <c r="V1208" s="5" t="s">
        <v>5930</v>
      </c>
      <c r="Y1208" s="5" t="s">
        <v>5931</v>
      </c>
      <c r="Z1208" s="5" t="s">
        <v>1860</v>
      </c>
      <c r="AG1208" s="5" t="s">
        <v>5932</v>
      </c>
    </row>
    <row r="1209" spans="1:58" ht="13.5" customHeight="1">
      <c r="A1209" s="7" t="str">
        <f>HYPERLINK("http://kyu.snu.ac.kr/sdhj/index.jsp?type=hj/GK14671_00IM0001_042a.jpg","1801_수현내면_042a")</f>
        <v>1801_수현내면_042a</v>
      </c>
      <c r="B1209" s="4">
        <v>1801</v>
      </c>
      <c r="C1209" s="4" t="s">
        <v>5628</v>
      </c>
      <c r="D1209" s="4" t="s">
        <v>5629</v>
      </c>
      <c r="E1209" s="4">
        <v>1208</v>
      </c>
      <c r="F1209" s="5">
        <v>4</v>
      </c>
      <c r="G1209" s="5" t="s">
        <v>3862</v>
      </c>
      <c r="H1209" s="5" t="s">
        <v>3863</v>
      </c>
      <c r="I1209" s="5">
        <v>12</v>
      </c>
      <c r="L1209" s="5">
        <v>5</v>
      </c>
      <c r="M1209" s="4" t="s">
        <v>4840</v>
      </c>
      <c r="N1209" s="4" t="s">
        <v>4841</v>
      </c>
      <c r="T1209" s="5" t="s">
        <v>5927</v>
      </c>
      <c r="U1209" s="5" t="s">
        <v>158</v>
      </c>
      <c r="V1209" s="5" t="s">
        <v>159</v>
      </c>
      <c r="Y1209" s="5" t="s">
        <v>606</v>
      </c>
      <c r="Z1209" s="5" t="s">
        <v>607</v>
      </c>
      <c r="AG1209" s="5" t="s">
        <v>5932</v>
      </c>
    </row>
    <row r="1210" spans="1:58" ht="13.5" customHeight="1">
      <c r="A1210" s="7" t="str">
        <f>HYPERLINK("http://kyu.snu.ac.kr/sdhj/index.jsp?type=hj/GK14671_00IM0001_042a.jpg","1801_수현내면_042a")</f>
        <v>1801_수현내면_042a</v>
      </c>
      <c r="B1210" s="4">
        <v>1801</v>
      </c>
      <c r="C1210" s="4" t="s">
        <v>5628</v>
      </c>
      <c r="D1210" s="4" t="s">
        <v>5629</v>
      </c>
      <c r="E1210" s="4">
        <v>1209</v>
      </c>
      <c r="F1210" s="5">
        <v>4</v>
      </c>
      <c r="G1210" s="5" t="s">
        <v>3862</v>
      </c>
      <c r="H1210" s="5" t="s">
        <v>3863</v>
      </c>
      <c r="I1210" s="5">
        <v>12</v>
      </c>
      <c r="L1210" s="5">
        <v>5</v>
      </c>
      <c r="M1210" s="4" t="s">
        <v>4840</v>
      </c>
      <c r="N1210" s="4" t="s">
        <v>4841</v>
      </c>
      <c r="T1210" s="5" t="s">
        <v>5927</v>
      </c>
      <c r="U1210" s="5" t="s">
        <v>148</v>
      </c>
      <c r="V1210" s="5" t="s">
        <v>149</v>
      </c>
      <c r="Y1210" s="5" t="s">
        <v>4868</v>
      </c>
      <c r="Z1210" s="5" t="s">
        <v>4869</v>
      </c>
      <c r="AG1210" s="5" t="s">
        <v>5932</v>
      </c>
    </row>
    <row r="1211" spans="1:58" ht="13.5" customHeight="1">
      <c r="A1211" s="7" t="str">
        <f>HYPERLINK("http://kyu.snu.ac.kr/sdhj/index.jsp?type=hj/GK14671_00IM0001_042a.jpg","1801_수현내면_042a")</f>
        <v>1801_수현내면_042a</v>
      </c>
      <c r="B1211" s="4">
        <v>1801</v>
      </c>
      <c r="C1211" s="4" t="s">
        <v>5628</v>
      </c>
      <c r="D1211" s="4" t="s">
        <v>5629</v>
      </c>
      <c r="E1211" s="4">
        <v>1210</v>
      </c>
      <c r="F1211" s="5">
        <v>4</v>
      </c>
      <c r="G1211" s="5" t="s">
        <v>3862</v>
      </c>
      <c r="H1211" s="5" t="s">
        <v>3863</v>
      </c>
      <c r="I1211" s="5">
        <v>12</v>
      </c>
      <c r="L1211" s="5">
        <v>5</v>
      </c>
      <c r="M1211" s="4" t="s">
        <v>4840</v>
      </c>
      <c r="N1211" s="4" t="s">
        <v>4841</v>
      </c>
      <c r="T1211" s="5" t="s">
        <v>5927</v>
      </c>
      <c r="U1211" s="5" t="s">
        <v>148</v>
      </c>
      <c r="V1211" s="5" t="s">
        <v>149</v>
      </c>
      <c r="Y1211" s="5" t="s">
        <v>4870</v>
      </c>
      <c r="Z1211" s="5" t="s">
        <v>4871</v>
      </c>
      <c r="AG1211" s="5" t="s">
        <v>5932</v>
      </c>
    </row>
    <row r="1212" spans="1:58" ht="13.5" customHeight="1">
      <c r="A1212" s="7" t="str">
        <f>HYPERLINK("http://kyu.snu.ac.kr/sdhj/index.jsp?type=hj/GK14671_00IM0001_042a.jpg","1801_수현내면_042a")</f>
        <v>1801_수현내면_042a</v>
      </c>
      <c r="B1212" s="4">
        <v>1801</v>
      </c>
      <c r="C1212" s="4" t="s">
        <v>5628</v>
      </c>
      <c r="D1212" s="4" t="s">
        <v>5629</v>
      </c>
      <c r="E1212" s="4">
        <v>1211</v>
      </c>
      <c r="F1212" s="5">
        <v>4</v>
      </c>
      <c r="G1212" s="5" t="s">
        <v>3862</v>
      </c>
      <c r="H1212" s="5" t="s">
        <v>3863</v>
      </c>
      <c r="I1212" s="5">
        <v>12</v>
      </c>
      <c r="L1212" s="5">
        <v>5</v>
      </c>
      <c r="M1212" s="4" t="s">
        <v>4840</v>
      </c>
      <c r="N1212" s="4" t="s">
        <v>4841</v>
      </c>
      <c r="T1212" s="5" t="s">
        <v>5927</v>
      </c>
      <c r="U1212" s="5" t="s">
        <v>148</v>
      </c>
      <c r="V1212" s="5" t="s">
        <v>149</v>
      </c>
      <c r="Y1212" s="5" t="s">
        <v>871</v>
      </c>
      <c r="Z1212" s="5" t="s">
        <v>872</v>
      </c>
      <c r="AG1212" s="5" t="s">
        <v>5932</v>
      </c>
    </row>
    <row r="1213" spans="1:58" ht="13.5" customHeight="1">
      <c r="A1213" s="7" t="str">
        <f>HYPERLINK("http://kyu.snu.ac.kr/sdhj/index.jsp?type=hj/GK14671_00IM0001_042a.jpg","1801_수현내면_042a")</f>
        <v>1801_수현내면_042a</v>
      </c>
      <c r="B1213" s="4">
        <v>1801</v>
      </c>
      <c r="C1213" s="4" t="s">
        <v>5628</v>
      </c>
      <c r="D1213" s="4" t="s">
        <v>5629</v>
      </c>
      <c r="E1213" s="4">
        <v>1212</v>
      </c>
      <c r="F1213" s="5">
        <v>4</v>
      </c>
      <c r="G1213" s="5" t="s">
        <v>3862</v>
      </c>
      <c r="H1213" s="5" t="s">
        <v>3863</v>
      </c>
      <c r="I1213" s="5">
        <v>12</v>
      </c>
      <c r="L1213" s="5">
        <v>5</v>
      </c>
      <c r="M1213" s="4" t="s">
        <v>4840</v>
      </c>
      <c r="N1213" s="4" t="s">
        <v>4841</v>
      </c>
      <c r="T1213" s="5" t="s">
        <v>5927</v>
      </c>
      <c r="U1213" s="5" t="s">
        <v>158</v>
      </c>
      <c r="V1213" s="5" t="s">
        <v>159</v>
      </c>
      <c r="Y1213" s="5" t="s">
        <v>4872</v>
      </c>
      <c r="Z1213" s="5" t="s">
        <v>1129</v>
      </c>
      <c r="AG1213" s="5" t="s">
        <v>5932</v>
      </c>
    </row>
    <row r="1214" spans="1:58" ht="13.5" customHeight="1">
      <c r="A1214" s="7" t="str">
        <f>HYPERLINK("http://kyu.snu.ac.kr/sdhj/index.jsp?type=hj/GK14671_00IM0001_042a.jpg","1801_수현내면_042a")</f>
        <v>1801_수현내면_042a</v>
      </c>
      <c r="B1214" s="4">
        <v>1801</v>
      </c>
      <c r="C1214" s="4" t="s">
        <v>5628</v>
      </c>
      <c r="D1214" s="4" t="s">
        <v>5629</v>
      </c>
      <c r="E1214" s="4">
        <v>1213</v>
      </c>
      <c r="F1214" s="5">
        <v>4</v>
      </c>
      <c r="G1214" s="5" t="s">
        <v>3862</v>
      </c>
      <c r="H1214" s="5" t="s">
        <v>3863</v>
      </c>
      <c r="I1214" s="5">
        <v>12</v>
      </c>
      <c r="L1214" s="5">
        <v>5</v>
      </c>
      <c r="M1214" s="4" t="s">
        <v>4840</v>
      </c>
      <c r="N1214" s="4" t="s">
        <v>4841</v>
      </c>
      <c r="T1214" s="5" t="s">
        <v>5927</v>
      </c>
      <c r="U1214" s="5" t="s">
        <v>158</v>
      </c>
      <c r="V1214" s="5" t="s">
        <v>159</v>
      </c>
      <c r="Y1214" s="5" t="s">
        <v>3478</v>
      </c>
      <c r="Z1214" s="5" t="s">
        <v>3479</v>
      </c>
      <c r="AG1214" s="5" t="s">
        <v>5932</v>
      </c>
      <c r="BB1214" s="5" t="s">
        <v>934</v>
      </c>
      <c r="BC1214" s="5" t="s">
        <v>935</v>
      </c>
      <c r="BF1214" s="5" t="s">
        <v>274</v>
      </c>
    </row>
    <row r="1215" spans="1:58" ht="13.5" customHeight="1">
      <c r="A1215" s="7" t="str">
        <f>HYPERLINK("http://kyu.snu.ac.kr/sdhj/index.jsp?type=hj/GK14671_00IM0001_042a.jpg","1801_수현내면_042a")</f>
        <v>1801_수현내면_042a</v>
      </c>
      <c r="B1215" s="4">
        <v>1801</v>
      </c>
      <c r="C1215" s="4" t="s">
        <v>5241</v>
      </c>
      <c r="D1215" s="4" t="s">
        <v>5242</v>
      </c>
      <c r="E1215" s="4">
        <v>1214</v>
      </c>
      <c r="F1215" s="5">
        <v>4</v>
      </c>
      <c r="G1215" s="5" t="s">
        <v>3862</v>
      </c>
      <c r="H1215" s="5" t="s">
        <v>3863</v>
      </c>
      <c r="I1215" s="5">
        <v>12</v>
      </c>
      <c r="L1215" s="5">
        <v>5</v>
      </c>
      <c r="M1215" s="4" t="s">
        <v>4840</v>
      </c>
      <c r="N1215" s="4" t="s">
        <v>4841</v>
      </c>
      <c r="T1215" s="5" t="s">
        <v>5927</v>
      </c>
      <c r="U1215" s="5" t="s">
        <v>148</v>
      </c>
      <c r="V1215" s="5" t="s">
        <v>149</v>
      </c>
      <c r="Y1215" s="5" t="s">
        <v>1153</v>
      </c>
      <c r="Z1215" s="5" t="s">
        <v>1154</v>
      </c>
      <c r="AG1215" s="5" t="s">
        <v>5932</v>
      </c>
      <c r="BC1215" s="5" t="s">
        <v>5933</v>
      </c>
      <c r="BF1215" s="5" t="s">
        <v>608</v>
      </c>
    </row>
    <row r="1216" spans="1:58" ht="13.5" customHeight="1">
      <c r="A1216" s="7" t="str">
        <f>HYPERLINK("http://kyu.snu.ac.kr/sdhj/index.jsp?type=hj/GK14671_00IM0001_042a.jpg","1801_수현내면_042a")</f>
        <v>1801_수현내면_042a</v>
      </c>
      <c r="B1216" s="4">
        <v>1801</v>
      </c>
      <c r="C1216" s="4" t="s">
        <v>5241</v>
      </c>
      <c r="D1216" s="4" t="s">
        <v>5242</v>
      </c>
      <c r="E1216" s="4">
        <v>1215</v>
      </c>
      <c r="F1216" s="5">
        <v>4</v>
      </c>
      <c r="G1216" s="5" t="s">
        <v>3862</v>
      </c>
      <c r="H1216" s="5" t="s">
        <v>3863</v>
      </c>
      <c r="I1216" s="5">
        <v>12</v>
      </c>
      <c r="L1216" s="5">
        <v>5</v>
      </c>
      <c r="M1216" s="4" t="s">
        <v>4840</v>
      </c>
      <c r="N1216" s="4" t="s">
        <v>4841</v>
      </c>
      <c r="T1216" s="5" t="s">
        <v>5927</v>
      </c>
      <c r="U1216" s="5" t="s">
        <v>148</v>
      </c>
      <c r="V1216" s="5" t="s">
        <v>149</v>
      </c>
      <c r="Y1216" s="5" t="s">
        <v>4873</v>
      </c>
      <c r="Z1216" s="5" t="s">
        <v>4874</v>
      </c>
      <c r="AG1216" s="5" t="s">
        <v>5932</v>
      </c>
      <c r="BC1216" s="5" t="s">
        <v>5933</v>
      </c>
      <c r="BF1216" s="5" t="s">
        <v>786</v>
      </c>
    </row>
    <row r="1217" spans="1:72" ht="13.5" customHeight="1">
      <c r="A1217" s="7" t="str">
        <f>HYPERLINK("http://kyu.snu.ac.kr/sdhj/index.jsp?type=hj/GK14671_00IM0001_042a.jpg","1801_수현내면_042a")</f>
        <v>1801_수현내면_042a</v>
      </c>
      <c r="B1217" s="4">
        <v>1801</v>
      </c>
      <c r="C1217" s="4" t="s">
        <v>5241</v>
      </c>
      <c r="D1217" s="4" t="s">
        <v>5242</v>
      </c>
      <c r="E1217" s="4">
        <v>1216</v>
      </c>
      <c r="F1217" s="5">
        <v>4</v>
      </c>
      <c r="G1217" s="5" t="s">
        <v>3862</v>
      </c>
      <c r="H1217" s="5" t="s">
        <v>3863</v>
      </c>
      <c r="I1217" s="5">
        <v>12</v>
      </c>
      <c r="L1217" s="5">
        <v>5</v>
      </c>
      <c r="M1217" s="4" t="s">
        <v>4840</v>
      </c>
      <c r="N1217" s="4" t="s">
        <v>4841</v>
      </c>
      <c r="T1217" s="5" t="s">
        <v>5927</v>
      </c>
      <c r="U1217" s="5" t="s">
        <v>148</v>
      </c>
      <c r="V1217" s="5" t="s">
        <v>149</v>
      </c>
      <c r="Y1217" s="5" t="s">
        <v>5934</v>
      </c>
      <c r="Z1217" s="5" t="s">
        <v>4875</v>
      </c>
      <c r="AF1217" s="5" t="s">
        <v>5935</v>
      </c>
      <c r="AG1217" s="5" t="s">
        <v>5932</v>
      </c>
    </row>
    <row r="1218" spans="1:72" ht="13.5" customHeight="1">
      <c r="A1218" s="7" t="str">
        <f>HYPERLINK("http://kyu.snu.ac.kr/sdhj/index.jsp?type=hj/GK14671_00IM0001_042a.jpg","1801_수현내면_042a")</f>
        <v>1801_수현내면_042a</v>
      </c>
      <c r="B1218" s="4">
        <v>1801</v>
      </c>
      <c r="C1218" s="4" t="s">
        <v>5628</v>
      </c>
      <c r="D1218" s="4" t="s">
        <v>5629</v>
      </c>
      <c r="E1218" s="4">
        <v>1217</v>
      </c>
      <c r="F1218" s="5">
        <v>4</v>
      </c>
      <c r="G1218" s="5" t="s">
        <v>3862</v>
      </c>
      <c r="H1218" s="5" t="s">
        <v>3863</v>
      </c>
      <c r="I1218" s="5">
        <v>12</v>
      </c>
      <c r="L1218" s="5">
        <v>5</v>
      </c>
      <c r="M1218" s="4" t="s">
        <v>4840</v>
      </c>
      <c r="N1218" s="4" t="s">
        <v>4841</v>
      </c>
      <c r="T1218" s="5" t="s">
        <v>5927</v>
      </c>
      <c r="U1218" s="5" t="s">
        <v>158</v>
      </c>
      <c r="V1218" s="5" t="s">
        <v>159</v>
      </c>
      <c r="Y1218" s="5" t="s">
        <v>4876</v>
      </c>
      <c r="Z1218" s="5" t="s">
        <v>4877</v>
      </c>
      <c r="AC1218" s="5">
        <v>26</v>
      </c>
      <c r="AD1218" s="5" t="s">
        <v>922</v>
      </c>
      <c r="AE1218" s="5" t="s">
        <v>923</v>
      </c>
    </row>
    <row r="1219" spans="1:72" ht="13.5" customHeight="1">
      <c r="A1219" s="7" t="str">
        <f>HYPERLINK("http://kyu.snu.ac.kr/sdhj/index.jsp?type=hj/GK14671_00IM0001_042a.jpg","1801_수현내면_042a")</f>
        <v>1801_수현내면_042a</v>
      </c>
      <c r="B1219" s="4">
        <v>1801</v>
      </c>
      <c r="C1219" s="4" t="s">
        <v>5628</v>
      </c>
      <c r="D1219" s="4" t="s">
        <v>5629</v>
      </c>
      <c r="E1219" s="4">
        <v>1218</v>
      </c>
      <c r="F1219" s="5">
        <v>4</v>
      </c>
      <c r="G1219" s="5" t="s">
        <v>3862</v>
      </c>
      <c r="H1219" s="5" t="s">
        <v>3863</v>
      </c>
      <c r="I1219" s="5">
        <v>12</v>
      </c>
      <c r="L1219" s="5">
        <v>5</v>
      </c>
      <c r="M1219" s="4" t="s">
        <v>4840</v>
      </c>
      <c r="N1219" s="4" t="s">
        <v>4841</v>
      </c>
      <c r="T1219" s="5" t="s">
        <v>5927</v>
      </c>
      <c r="U1219" s="5" t="s">
        <v>158</v>
      </c>
      <c r="V1219" s="5" t="s">
        <v>159</v>
      </c>
      <c r="Y1219" s="5" t="s">
        <v>4878</v>
      </c>
      <c r="Z1219" s="5" t="s">
        <v>4879</v>
      </c>
      <c r="AC1219" s="5">
        <v>36</v>
      </c>
      <c r="AD1219" s="5" t="s">
        <v>544</v>
      </c>
      <c r="AE1219" s="5" t="s">
        <v>545</v>
      </c>
    </row>
    <row r="1220" spans="1:72" ht="13.5" customHeight="1">
      <c r="A1220" s="7" t="str">
        <f>HYPERLINK("http://kyu.snu.ac.kr/sdhj/index.jsp?type=hj/GK14671_00IM0001_042a.jpg","1801_수현내면_042a")</f>
        <v>1801_수현내면_042a</v>
      </c>
      <c r="B1220" s="4">
        <v>1801</v>
      </c>
      <c r="C1220" s="4" t="s">
        <v>5628</v>
      </c>
      <c r="D1220" s="4" t="s">
        <v>5629</v>
      </c>
      <c r="E1220" s="4">
        <v>1219</v>
      </c>
      <c r="F1220" s="5">
        <v>4</v>
      </c>
      <c r="G1220" s="5" t="s">
        <v>3862</v>
      </c>
      <c r="H1220" s="5" t="s">
        <v>3863</v>
      </c>
      <c r="I1220" s="5">
        <v>12</v>
      </c>
      <c r="L1220" s="5">
        <v>5</v>
      </c>
      <c r="M1220" s="4" t="s">
        <v>4840</v>
      </c>
      <c r="N1220" s="4" t="s">
        <v>4841</v>
      </c>
      <c r="T1220" s="5" t="s">
        <v>5927</v>
      </c>
      <c r="U1220" s="5" t="s">
        <v>148</v>
      </c>
      <c r="V1220" s="5" t="s">
        <v>149</v>
      </c>
      <c r="Y1220" s="5" t="s">
        <v>4880</v>
      </c>
      <c r="Z1220" s="5" t="s">
        <v>4881</v>
      </c>
      <c r="AC1220" s="5">
        <v>12</v>
      </c>
      <c r="AD1220" s="5" t="s">
        <v>475</v>
      </c>
      <c r="AE1220" s="5" t="s">
        <v>476</v>
      </c>
      <c r="BB1220" s="5" t="s">
        <v>934</v>
      </c>
      <c r="BC1220" s="5" t="s">
        <v>935</v>
      </c>
      <c r="BF1220" s="5" t="s">
        <v>274</v>
      </c>
    </row>
    <row r="1221" spans="1:72" ht="13.5" customHeight="1">
      <c r="A1221" s="7" t="str">
        <f>HYPERLINK("http://kyu.snu.ac.kr/sdhj/index.jsp?type=hj/GK14671_00IM0001_042a.jpg","1801_수현내면_042a")</f>
        <v>1801_수현내면_042a</v>
      </c>
      <c r="B1221" s="4">
        <v>1801</v>
      </c>
      <c r="C1221" s="4" t="s">
        <v>5241</v>
      </c>
      <c r="D1221" s="4" t="s">
        <v>5242</v>
      </c>
      <c r="E1221" s="4">
        <v>1220</v>
      </c>
      <c r="F1221" s="5">
        <v>4</v>
      </c>
      <c r="G1221" s="5" t="s">
        <v>3862</v>
      </c>
      <c r="H1221" s="5" t="s">
        <v>3863</v>
      </c>
      <c r="I1221" s="5">
        <v>12</v>
      </c>
      <c r="L1221" s="5">
        <v>5</v>
      </c>
      <c r="M1221" s="4" t="s">
        <v>4840</v>
      </c>
      <c r="N1221" s="4" t="s">
        <v>4841</v>
      </c>
      <c r="T1221" s="5" t="s">
        <v>5927</v>
      </c>
      <c r="U1221" s="5" t="s">
        <v>158</v>
      </c>
      <c r="V1221" s="5" t="s">
        <v>159</v>
      </c>
      <c r="Y1221" s="5" t="s">
        <v>4882</v>
      </c>
      <c r="Z1221" s="5" t="s">
        <v>4883</v>
      </c>
      <c r="AC1221" s="5">
        <v>10</v>
      </c>
      <c r="AD1221" s="5" t="s">
        <v>822</v>
      </c>
      <c r="AE1221" s="5" t="s">
        <v>823</v>
      </c>
      <c r="BC1221" s="5" t="s">
        <v>5933</v>
      </c>
      <c r="BF1221" s="5" t="s">
        <v>786</v>
      </c>
    </row>
    <row r="1222" spans="1:72" ht="13.5" customHeight="1">
      <c r="A1222" s="7" t="str">
        <f>HYPERLINK("http://kyu.snu.ac.kr/sdhj/index.jsp?type=hj/GK14671_00IM0001_042a.jpg","1801_수현내면_042a")</f>
        <v>1801_수현내면_042a</v>
      </c>
      <c r="B1222" s="4">
        <v>1801</v>
      </c>
      <c r="C1222" s="4" t="s">
        <v>5241</v>
      </c>
      <c r="D1222" s="4" t="s">
        <v>5242</v>
      </c>
      <c r="E1222" s="4">
        <v>1221</v>
      </c>
      <c r="F1222" s="5">
        <v>4</v>
      </c>
      <c r="G1222" s="5" t="s">
        <v>3862</v>
      </c>
      <c r="H1222" s="5" t="s">
        <v>3863</v>
      </c>
      <c r="I1222" s="5">
        <v>12</v>
      </c>
      <c r="L1222" s="5">
        <v>5</v>
      </c>
      <c r="M1222" s="4" t="s">
        <v>4840</v>
      </c>
      <c r="N1222" s="4" t="s">
        <v>4841</v>
      </c>
      <c r="T1222" s="5" t="s">
        <v>5927</v>
      </c>
      <c r="U1222" s="5" t="s">
        <v>158</v>
      </c>
      <c r="V1222" s="5" t="s">
        <v>159</v>
      </c>
      <c r="Y1222" s="5" t="s">
        <v>4884</v>
      </c>
      <c r="Z1222" s="5" t="s">
        <v>4885</v>
      </c>
      <c r="AF1222" s="5" t="s">
        <v>279</v>
      </c>
      <c r="AG1222" s="5" t="s">
        <v>280</v>
      </c>
    </row>
    <row r="1223" spans="1:72" ht="13.5" customHeight="1">
      <c r="A1223" s="7" t="str">
        <f>HYPERLINK("http://kyu.snu.ac.kr/sdhj/index.jsp?type=hj/GK14671_00IM0001_042a.jpg","1801_수현내면_042a")</f>
        <v>1801_수현내면_042a</v>
      </c>
      <c r="B1223" s="4">
        <v>1801</v>
      </c>
      <c r="C1223" s="4" t="s">
        <v>5628</v>
      </c>
      <c r="D1223" s="4" t="s">
        <v>5629</v>
      </c>
      <c r="E1223" s="4">
        <v>1222</v>
      </c>
      <c r="F1223" s="5">
        <v>4</v>
      </c>
      <c r="G1223" s="5" t="s">
        <v>3862</v>
      </c>
      <c r="H1223" s="5" t="s">
        <v>3863</v>
      </c>
      <c r="I1223" s="5">
        <v>12</v>
      </c>
      <c r="L1223" s="5">
        <v>5</v>
      </c>
      <c r="M1223" s="4" t="s">
        <v>4840</v>
      </c>
      <c r="N1223" s="4" t="s">
        <v>4841</v>
      </c>
      <c r="T1223" s="5" t="s">
        <v>5927</v>
      </c>
      <c r="U1223" s="5" t="s">
        <v>148</v>
      </c>
      <c r="V1223" s="5" t="s">
        <v>149</v>
      </c>
      <c r="Y1223" s="5" t="s">
        <v>4886</v>
      </c>
      <c r="Z1223" s="5" t="s">
        <v>4887</v>
      </c>
      <c r="AC1223" s="5">
        <v>39</v>
      </c>
      <c r="AD1223" s="5" t="s">
        <v>645</v>
      </c>
      <c r="AE1223" s="5" t="s">
        <v>646</v>
      </c>
    </row>
    <row r="1224" spans="1:72" ht="13.5" customHeight="1">
      <c r="A1224" s="7" t="str">
        <f>HYPERLINK("http://kyu.snu.ac.kr/sdhj/index.jsp?type=hj/GK14671_00IM0001_042a.jpg","1801_수현내면_042a")</f>
        <v>1801_수현내면_042a</v>
      </c>
      <c r="B1224" s="4">
        <v>1801</v>
      </c>
      <c r="C1224" s="4" t="s">
        <v>5628</v>
      </c>
      <c r="D1224" s="4" t="s">
        <v>5629</v>
      </c>
      <c r="E1224" s="4">
        <v>1223</v>
      </c>
      <c r="F1224" s="5">
        <v>4</v>
      </c>
      <c r="G1224" s="5" t="s">
        <v>3862</v>
      </c>
      <c r="H1224" s="5" t="s">
        <v>3863</v>
      </c>
      <c r="I1224" s="5">
        <v>12</v>
      </c>
      <c r="L1224" s="5">
        <v>5</v>
      </c>
      <c r="M1224" s="4" t="s">
        <v>4840</v>
      </c>
      <c r="N1224" s="4" t="s">
        <v>4841</v>
      </c>
      <c r="T1224" s="5" t="s">
        <v>5927</v>
      </c>
      <c r="U1224" s="5" t="s">
        <v>158</v>
      </c>
      <c r="V1224" s="5" t="s">
        <v>159</v>
      </c>
      <c r="Y1224" s="5" t="s">
        <v>4888</v>
      </c>
      <c r="Z1224" s="5" t="s">
        <v>4889</v>
      </c>
      <c r="AC1224" s="5">
        <v>44</v>
      </c>
      <c r="AD1224" s="5" t="s">
        <v>152</v>
      </c>
      <c r="AE1224" s="5" t="s">
        <v>153</v>
      </c>
    </row>
    <row r="1225" spans="1:72" ht="13.5" customHeight="1">
      <c r="A1225" s="7" t="str">
        <f>HYPERLINK("http://kyu.snu.ac.kr/sdhj/index.jsp?type=hj/GK14671_00IM0001_042a.jpg","1801_수현내면_042a")</f>
        <v>1801_수현내면_042a</v>
      </c>
      <c r="B1225" s="4">
        <v>1801</v>
      </c>
      <c r="C1225" s="4" t="s">
        <v>5628</v>
      </c>
      <c r="D1225" s="4" t="s">
        <v>5629</v>
      </c>
      <c r="E1225" s="4">
        <v>1224</v>
      </c>
      <c r="F1225" s="5">
        <v>4</v>
      </c>
      <c r="G1225" s="5" t="s">
        <v>3862</v>
      </c>
      <c r="H1225" s="5" t="s">
        <v>3863</v>
      </c>
      <c r="I1225" s="5">
        <v>12</v>
      </c>
      <c r="L1225" s="5">
        <v>5</v>
      </c>
      <c r="M1225" s="4" t="s">
        <v>4840</v>
      </c>
      <c r="N1225" s="4" t="s">
        <v>4841</v>
      </c>
      <c r="T1225" s="5" t="s">
        <v>5927</v>
      </c>
      <c r="U1225" s="5" t="s">
        <v>158</v>
      </c>
      <c r="V1225" s="5" t="s">
        <v>159</v>
      </c>
      <c r="Y1225" s="5" t="s">
        <v>1050</v>
      </c>
      <c r="Z1225" s="5" t="s">
        <v>1051</v>
      </c>
      <c r="AC1225" s="5">
        <v>15</v>
      </c>
      <c r="AD1225" s="5" t="s">
        <v>360</v>
      </c>
      <c r="AE1225" s="5" t="s">
        <v>361</v>
      </c>
      <c r="BB1225" s="5" t="s">
        <v>934</v>
      </c>
      <c r="BC1225" s="5" t="s">
        <v>935</v>
      </c>
      <c r="BF1225" s="5" t="s">
        <v>274</v>
      </c>
    </row>
    <row r="1226" spans="1:72" ht="13.5" customHeight="1">
      <c r="A1226" s="7" t="str">
        <f>HYPERLINK("http://kyu.snu.ac.kr/sdhj/index.jsp?type=hj/GK14671_00IM0001_042a.jpg","1801_수현내면_042a")</f>
        <v>1801_수현내면_042a</v>
      </c>
      <c r="B1226" s="4">
        <v>1801</v>
      </c>
      <c r="C1226" s="4" t="s">
        <v>5241</v>
      </c>
      <c r="D1226" s="4" t="s">
        <v>5242</v>
      </c>
      <c r="E1226" s="4">
        <v>1225</v>
      </c>
      <c r="F1226" s="5">
        <v>4</v>
      </c>
      <c r="G1226" s="5" t="s">
        <v>3862</v>
      </c>
      <c r="H1226" s="5" t="s">
        <v>3863</v>
      </c>
      <c r="I1226" s="5">
        <v>12</v>
      </c>
      <c r="L1226" s="5">
        <v>5</v>
      </c>
      <c r="M1226" s="4" t="s">
        <v>4840</v>
      </c>
      <c r="N1226" s="4" t="s">
        <v>4841</v>
      </c>
      <c r="T1226" s="5" t="s">
        <v>5927</v>
      </c>
      <c r="U1226" s="5" t="s">
        <v>148</v>
      </c>
      <c r="V1226" s="5" t="s">
        <v>149</v>
      </c>
      <c r="Y1226" s="5" t="s">
        <v>3066</v>
      </c>
      <c r="Z1226" s="5" t="s">
        <v>3067</v>
      </c>
      <c r="AC1226" s="5">
        <v>10</v>
      </c>
      <c r="AD1226" s="5" t="s">
        <v>822</v>
      </c>
      <c r="AE1226" s="5" t="s">
        <v>823</v>
      </c>
      <c r="BC1226" s="5" t="s">
        <v>5933</v>
      </c>
      <c r="BF1226" s="5" t="s">
        <v>608</v>
      </c>
    </row>
    <row r="1227" spans="1:72" ht="13.5" customHeight="1">
      <c r="A1227" s="7" t="str">
        <f>HYPERLINK("http://kyu.snu.ac.kr/sdhj/index.jsp?type=hj/GK14671_00IM0001_042a.jpg","1801_수현내면_042a")</f>
        <v>1801_수현내면_042a</v>
      </c>
      <c r="B1227" s="4">
        <v>1801</v>
      </c>
      <c r="C1227" s="4" t="s">
        <v>5241</v>
      </c>
      <c r="D1227" s="4" t="s">
        <v>5242</v>
      </c>
      <c r="E1227" s="4">
        <v>1226</v>
      </c>
      <c r="F1227" s="5">
        <v>4</v>
      </c>
      <c r="G1227" s="5" t="s">
        <v>3862</v>
      </c>
      <c r="H1227" s="5" t="s">
        <v>3863</v>
      </c>
      <c r="I1227" s="5">
        <v>12</v>
      </c>
      <c r="L1227" s="5">
        <v>5</v>
      </c>
      <c r="M1227" s="4" t="s">
        <v>4840</v>
      </c>
      <c r="N1227" s="4" t="s">
        <v>4841</v>
      </c>
      <c r="T1227" s="5" t="s">
        <v>5927</v>
      </c>
      <c r="U1227" s="5" t="s">
        <v>148</v>
      </c>
      <c r="V1227" s="5" t="s">
        <v>149</v>
      </c>
      <c r="Y1227" s="5" t="s">
        <v>277</v>
      </c>
      <c r="Z1227" s="5" t="s">
        <v>278</v>
      </c>
      <c r="AC1227" s="5">
        <v>7</v>
      </c>
      <c r="AD1227" s="5" t="s">
        <v>743</v>
      </c>
      <c r="AE1227" s="5" t="s">
        <v>744</v>
      </c>
      <c r="BC1227" s="5" t="s">
        <v>5933</v>
      </c>
      <c r="BF1227" s="5" t="s">
        <v>786</v>
      </c>
    </row>
    <row r="1228" spans="1:72" ht="13.5" customHeight="1">
      <c r="A1228" s="7" t="str">
        <f>HYPERLINK("http://kyu.snu.ac.kr/sdhj/index.jsp?type=hj/GK14671_00IM0001_042a.jpg","1801_수현내면_042a")</f>
        <v>1801_수현내면_042a</v>
      </c>
      <c r="B1228" s="4">
        <v>1801</v>
      </c>
      <c r="C1228" s="4" t="s">
        <v>5241</v>
      </c>
      <c r="D1228" s="4" t="s">
        <v>5242</v>
      </c>
      <c r="E1228" s="4">
        <v>1227</v>
      </c>
      <c r="F1228" s="5">
        <v>4</v>
      </c>
      <c r="G1228" s="5" t="s">
        <v>3862</v>
      </c>
      <c r="H1228" s="5" t="s">
        <v>3863</v>
      </c>
      <c r="I1228" s="5">
        <v>12</v>
      </c>
      <c r="L1228" s="5">
        <v>5</v>
      </c>
      <c r="M1228" s="4" t="s">
        <v>4840</v>
      </c>
      <c r="N1228" s="4" t="s">
        <v>4841</v>
      </c>
      <c r="T1228" s="5" t="s">
        <v>5927</v>
      </c>
      <c r="U1228" s="5" t="s">
        <v>148</v>
      </c>
      <c r="V1228" s="5" t="s">
        <v>149</v>
      </c>
      <c r="Y1228" s="5" t="s">
        <v>4890</v>
      </c>
      <c r="Z1228" s="5" t="s">
        <v>4891</v>
      </c>
      <c r="AC1228" s="5">
        <v>5</v>
      </c>
      <c r="AD1228" s="5" t="s">
        <v>255</v>
      </c>
      <c r="AE1228" s="5" t="s">
        <v>256</v>
      </c>
    </row>
    <row r="1229" spans="1:72" ht="13.5" customHeight="1">
      <c r="A1229" s="7" t="str">
        <f>HYPERLINK("http://kyu.snu.ac.kr/sdhj/index.jsp?type=hj/GK14671_00IM0001_042a.jpg","1801_수현내면_042a")</f>
        <v>1801_수현내면_042a</v>
      </c>
      <c r="B1229" s="4">
        <v>1801</v>
      </c>
      <c r="C1229" s="4" t="s">
        <v>5628</v>
      </c>
      <c r="D1229" s="4" t="s">
        <v>5629</v>
      </c>
      <c r="E1229" s="4">
        <v>1228</v>
      </c>
      <c r="F1229" s="5">
        <v>4</v>
      </c>
      <c r="G1229" s="5" t="s">
        <v>3862</v>
      </c>
      <c r="H1229" s="5" t="s">
        <v>3863</v>
      </c>
      <c r="I1229" s="5">
        <v>12</v>
      </c>
      <c r="L1229" s="5">
        <v>5</v>
      </c>
      <c r="M1229" s="4" t="s">
        <v>4840</v>
      </c>
      <c r="N1229" s="4" t="s">
        <v>4841</v>
      </c>
      <c r="T1229" s="5" t="s">
        <v>5927</v>
      </c>
      <c r="U1229" s="5" t="s">
        <v>158</v>
      </c>
      <c r="V1229" s="5" t="s">
        <v>159</v>
      </c>
      <c r="Y1229" s="5" t="s">
        <v>859</v>
      </c>
      <c r="Z1229" s="5" t="s">
        <v>860</v>
      </c>
      <c r="AC1229" s="5">
        <v>3</v>
      </c>
      <c r="AD1229" s="5" t="s">
        <v>761</v>
      </c>
      <c r="AE1229" s="5" t="s">
        <v>762</v>
      </c>
      <c r="AF1229" s="5" t="s">
        <v>257</v>
      </c>
      <c r="AG1229" s="5" t="s">
        <v>258</v>
      </c>
      <c r="BD1229" s="5" t="s">
        <v>782</v>
      </c>
      <c r="BE1229" s="5" t="s">
        <v>783</v>
      </c>
      <c r="BF1229" s="5" t="s">
        <v>274</v>
      </c>
    </row>
    <row r="1230" spans="1:72" ht="13.5" customHeight="1">
      <c r="A1230" s="7" t="str">
        <f>HYPERLINK("http://kyu.snu.ac.kr/sdhj/index.jsp?type=hj/GK14671_00IM0001_042a.jpg","1801_수현내면_042a")</f>
        <v>1801_수현내면_042a</v>
      </c>
      <c r="B1230" s="4">
        <v>1801</v>
      </c>
      <c r="C1230" s="4" t="s">
        <v>5241</v>
      </c>
      <c r="D1230" s="4" t="s">
        <v>5242</v>
      </c>
      <c r="E1230" s="4">
        <v>1229</v>
      </c>
      <c r="F1230" s="5">
        <v>4</v>
      </c>
      <c r="G1230" s="5" t="s">
        <v>3862</v>
      </c>
      <c r="H1230" s="5" t="s">
        <v>3863</v>
      </c>
      <c r="I1230" s="5">
        <v>13</v>
      </c>
      <c r="J1230" s="5" t="s">
        <v>4892</v>
      </c>
      <c r="K1230" s="5" t="s">
        <v>4893</v>
      </c>
      <c r="L1230" s="5">
        <v>1</v>
      </c>
      <c r="M1230" s="4" t="s">
        <v>4894</v>
      </c>
      <c r="N1230" s="4" t="s">
        <v>4895</v>
      </c>
      <c r="O1230" s="5" t="s">
        <v>14</v>
      </c>
      <c r="P1230" s="5" t="s">
        <v>15</v>
      </c>
      <c r="T1230" s="5" t="s">
        <v>5564</v>
      </c>
      <c r="U1230" s="5" t="s">
        <v>1905</v>
      </c>
      <c r="V1230" s="5" t="s">
        <v>1906</v>
      </c>
      <c r="W1230" s="5" t="s">
        <v>3384</v>
      </c>
      <c r="X1230" s="5" t="s">
        <v>3385</v>
      </c>
      <c r="Y1230" s="5" t="s">
        <v>4896</v>
      </c>
      <c r="Z1230" s="5" t="s">
        <v>4684</v>
      </c>
      <c r="AC1230" s="5">
        <v>44</v>
      </c>
      <c r="AD1230" s="5" t="s">
        <v>152</v>
      </c>
      <c r="AE1230" s="5" t="s">
        <v>153</v>
      </c>
      <c r="AJ1230" s="5" t="s">
        <v>35</v>
      </c>
      <c r="AK1230" s="5" t="s">
        <v>36</v>
      </c>
      <c r="AL1230" s="5" t="s">
        <v>3373</v>
      </c>
      <c r="AM1230" s="5" t="s">
        <v>3374</v>
      </c>
      <c r="AT1230" s="5" t="s">
        <v>2508</v>
      </c>
      <c r="AU1230" s="5" t="s">
        <v>2509</v>
      </c>
      <c r="AV1230" s="5" t="s">
        <v>4676</v>
      </c>
      <c r="AW1230" s="5" t="s">
        <v>4677</v>
      </c>
      <c r="BG1230" s="5" t="s">
        <v>110</v>
      </c>
      <c r="BH1230" s="5" t="s">
        <v>111</v>
      </c>
      <c r="BI1230" s="5" t="s">
        <v>4230</v>
      </c>
      <c r="BJ1230" s="5" t="s">
        <v>4231</v>
      </c>
      <c r="BK1230" s="5" t="s">
        <v>110</v>
      </c>
      <c r="BL1230" s="5" t="s">
        <v>111</v>
      </c>
      <c r="BM1230" s="5" t="s">
        <v>4501</v>
      </c>
      <c r="BN1230" s="5" t="s">
        <v>4502</v>
      </c>
      <c r="BO1230" s="5" t="s">
        <v>110</v>
      </c>
      <c r="BP1230" s="5" t="s">
        <v>111</v>
      </c>
      <c r="BQ1230" s="5" t="s">
        <v>4678</v>
      </c>
      <c r="BR1230" s="5" t="s">
        <v>4679</v>
      </c>
      <c r="BS1230" s="5" t="s">
        <v>82</v>
      </c>
      <c r="BT1230" s="5" t="s">
        <v>83</v>
      </c>
    </row>
    <row r="1231" spans="1:72" ht="13.5" customHeight="1">
      <c r="A1231" s="7" t="str">
        <f>HYPERLINK("http://kyu.snu.ac.kr/sdhj/index.jsp?type=hj/GK14671_00IM0001_042a.jpg","1801_수현내면_042a")</f>
        <v>1801_수현내면_042a</v>
      </c>
      <c r="B1231" s="4">
        <v>1801</v>
      </c>
      <c r="C1231" s="4" t="s">
        <v>5309</v>
      </c>
      <c r="D1231" s="4" t="s">
        <v>5310</v>
      </c>
      <c r="E1231" s="4">
        <v>1230</v>
      </c>
      <c r="F1231" s="5">
        <v>4</v>
      </c>
      <c r="G1231" s="5" t="s">
        <v>3862</v>
      </c>
      <c r="H1231" s="5" t="s">
        <v>3863</v>
      </c>
      <c r="I1231" s="5">
        <v>13</v>
      </c>
      <c r="L1231" s="5">
        <v>1</v>
      </c>
      <c r="M1231" s="4" t="s">
        <v>4894</v>
      </c>
      <c r="N1231" s="4" t="s">
        <v>4895</v>
      </c>
      <c r="S1231" s="5" t="s">
        <v>126</v>
      </c>
      <c r="T1231" s="5" t="s">
        <v>127</v>
      </c>
      <c r="W1231" s="5" t="s">
        <v>4619</v>
      </c>
      <c r="X1231" s="5" t="s">
        <v>4620</v>
      </c>
      <c r="Y1231" s="5" t="s">
        <v>130</v>
      </c>
      <c r="Z1231" s="5" t="s">
        <v>131</v>
      </c>
      <c r="AC1231" s="5">
        <v>44</v>
      </c>
      <c r="AD1231" s="5" t="s">
        <v>152</v>
      </c>
      <c r="AE1231" s="5" t="s">
        <v>153</v>
      </c>
      <c r="AJ1231" s="5" t="s">
        <v>134</v>
      </c>
      <c r="AK1231" s="5" t="s">
        <v>135</v>
      </c>
      <c r="AL1231" s="5" t="s">
        <v>540</v>
      </c>
      <c r="AM1231" s="5" t="s">
        <v>541</v>
      </c>
      <c r="AT1231" s="5" t="s">
        <v>110</v>
      </c>
      <c r="AU1231" s="5" t="s">
        <v>111</v>
      </c>
      <c r="AV1231" s="5" t="s">
        <v>4897</v>
      </c>
      <c r="AW1231" s="5" t="s">
        <v>4898</v>
      </c>
      <c r="BG1231" s="5" t="s">
        <v>110</v>
      </c>
      <c r="BH1231" s="5" t="s">
        <v>111</v>
      </c>
      <c r="BI1231" s="5" t="s">
        <v>4899</v>
      </c>
      <c r="BJ1231" s="5" t="s">
        <v>4900</v>
      </c>
      <c r="BK1231" s="5" t="s">
        <v>3118</v>
      </c>
      <c r="BL1231" s="5" t="s">
        <v>3119</v>
      </c>
      <c r="BM1231" s="5" t="s">
        <v>4901</v>
      </c>
      <c r="BN1231" s="5" t="s">
        <v>2513</v>
      </c>
      <c r="BO1231" s="5" t="s">
        <v>116</v>
      </c>
      <c r="BP1231" s="5" t="s">
        <v>117</v>
      </c>
      <c r="BQ1231" s="5" t="s">
        <v>4902</v>
      </c>
      <c r="BR1231" s="5" t="s">
        <v>4903</v>
      </c>
      <c r="BS1231" s="5" t="s">
        <v>1287</v>
      </c>
      <c r="BT1231" s="5" t="s">
        <v>1288</v>
      </c>
    </row>
    <row r="1232" spans="1:72" ht="13.5" customHeight="1">
      <c r="A1232" s="7" t="str">
        <f>HYPERLINK("http://kyu.snu.ac.kr/sdhj/index.jsp?type=hj/GK14671_00IM0001_042a.jpg","1801_수현내면_042a")</f>
        <v>1801_수현내면_042a</v>
      </c>
      <c r="B1232" s="4">
        <v>1801</v>
      </c>
      <c r="C1232" s="4" t="s">
        <v>5936</v>
      </c>
      <c r="D1232" s="4" t="s">
        <v>5937</v>
      </c>
      <c r="E1232" s="4">
        <v>1231</v>
      </c>
      <c r="F1232" s="5">
        <v>4</v>
      </c>
      <c r="G1232" s="5" t="s">
        <v>3862</v>
      </c>
      <c r="H1232" s="5" t="s">
        <v>3863</v>
      </c>
      <c r="I1232" s="5">
        <v>13</v>
      </c>
      <c r="L1232" s="5">
        <v>2</v>
      </c>
      <c r="M1232" s="4" t="s">
        <v>4904</v>
      </c>
      <c r="N1232" s="4" t="s">
        <v>4905</v>
      </c>
      <c r="T1232" s="5" t="s">
        <v>5938</v>
      </c>
      <c r="U1232" s="5" t="s">
        <v>100</v>
      </c>
      <c r="V1232" s="5" t="s">
        <v>101</v>
      </c>
      <c r="W1232" s="5" t="s">
        <v>775</v>
      </c>
      <c r="X1232" s="5" t="s">
        <v>776</v>
      </c>
      <c r="Y1232" s="5" t="s">
        <v>4906</v>
      </c>
      <c r="Z1232" s="5" t="s">
        <v>4907</v>
      </c>
      <c r="AC1232" s="5">
        <v>44</v>
      </c>
      <c r="AD1232" s="5" t="s">
        <v>152</v>
      </c>
      <c r="AE1232" s="5" t="s">
        <v>153</v>
      </c>
      <c r="AJ1232" s="5" t="s">
        <v>35</v>
      </c>
      <c r="AK1232" s="5" t="s">
        <v>36</v>
      </c>
      <c r="AL1232" s="5" t="s">
        <v>354</v>
      </c>
      <c r="AM1232" s="5" t="s">
        <v>355</v>
      </c>
      <c r="AT1232" s="5" t="s">
        <v>110</v>
      </c>
      <c r="AU1232" s="5" t="s">
        <v>111</v>
      </c>
      <c r="AV1232" s="5" t="s">
        <v>4908</v>
      </c>
      <c r="AW1232" s="5" t="s">
        <v>4909</v>
      </c>
      <c r="BG1232" s="5" t="s">
        <v>110</v>
      </c>
      <c r="BH1232" s="5" t="s">
        <v>111</v>
      </c>
      <c r="BI1232" s="5" t="s">
        <v>4910</v>
      </c>
      <c r="BJ1232" s="5" t="s">
        <v>3079</v>
      </c>
      <c r="BK1232" s="5" t="s">
        <v>110</v>
      </c>
      <c r="BL1232" s="5" t="s">
        <v>111</v>
      </c>
      <c r="BM1232" s="5" t="s">
        <v>4911</v>
      </c>
      <c r="BN1232" s="5" t="s">
        <v>4912</v>
      </c>
      <c r="BO1232" s="5" t="s">
        <v>110</v>
      </c>
      <c r="BP1232" s="5" t="s">
        <v>111</v>
      </c>
      <c r="BQ1232" s="5" t="s">
        <v>4132</v>
      </c>
      <c r="BR1232" s="5" t="s">
        <v>4133</v>
      </c>
      <c r="BS1232" s="5" t="s">
        <v>423</v>
      </c>
      <c r="BT1232" s="5" t="s">
        <v>424</v>
      </c>
    </row>
    <row r="1233" spans="1:72" ht="13.5" customHeight="1">
      <c r="A1233" s="7" t="str">
        <f>HYPERLINK("http://kyu.snu.ac.kr/sdhj/index.jsp?type=hj/GK14671_00IM0001_042a.jpg","1801_수현내면_042a")</f>
        <v>1801_수현내면_042a</v>
      </c>
      <c r="B1233" s="4">
        <v>1801</v>
      </c>
      <c r="C1233" s="4" t="s">
        <v>5804</v>
      </c>
      <c r="D1233" s="4" t="s">
        <v>5805</v>
      </c>
      <c r="E1233" s="4">
        <v>1232</v>
      </c>
      <c r="F1233" s="5">
        <v>4</v>
      </c>
      <c r="G1233" s="5" t="s">
        <v>3862</v>
      </c>
      <c r="H1233" s="5" t="s">
        <v>3863</v>
      </c>
      <c r="I1233" s="5">
        <v>13</v>
      </c>
      <c r="L1233" s="5">
        <v>2</v>
      </c>
      <c r="M1233" s="4" t="s">
        <v>4904</v>
      </c>
      <c r="N1233" s="4" t="s">
        <v>4905</v>
      </c>
      <c r="S1233" s="5" t="s">
        <v>126</v>
      </c>
      <c r="T1233" s="5" t="s">
        <v>127</v>
      </c>
      <c r="W1233" s="5" t="s">
        <v>1677</v>
      </c>
      <c r="X1233" s="5" t="s">
        <v>1678</v>
      </c>
      <c r="Y1233" s="5" t="s">
        <v>130</v>
      </c>
      <c r="Z1233" s="5" t="s">
        <v>131</v>
      </c>
      <c r="AC1233" s="5">
        <v>36</v>
      </c>
      <c r="AD1233" s="5" t="s">
        <v>544</v>
      </c>
      <c r="AE1233" s="5" t="s">
        <v>545</v>
      </c>
      <c r="AJ1233" s="5" t="s">
        <v>134</v>
      </c>
      <c r="AK1233" s="5" t="s">
        <v>135</v>
      </c>
      <c r="AL1233" s="5" t="s">
        <v>317</v>
      </c>
      <c r="AM1233" s="5" t="s">
        <v>318</v>
      </c>
      <c r="AT1233" s="5" t="s">
        <v>110</v>
      </c>
      <c r="AU1233" s="5" t="s">
        <v>111</v>
      </c>
      <c r="AV1233" s="5" t="s">
        <v>4913</v>
      </c>
      <c r="AW1233" s="5" t="s">
        <v>4914</v>
      </c>
      <c r="BG1233" s="5" t="s">
        <v>110</v>
      </c>
      <c r="BH1233" s="5" t="s">
        <v>111</v>
      </c>
      <c r="BI1233" s="5" t="s">
        <v>4915</v>
      </c>
      <c r="BJ1233" s="5" t="s">
        <v>4916</v>
      </c>
      <c r="BK1233" s="5" t="s">
        <v>110</v>
      </c>
      <c r="BL1233" s="5" t="s">
        <v>111</v>
      </c>
      <c r="BM1233" s="5" t="s">
        <v>4917</v>
      </c>
      <c r="BN1233" s="5" t="s">
        <v>4918</v>
      </c>
      <c r="BO1233" s="5" t="s">
        <v>110</v>
      </c>
      <c r="BP1233" s="5" t="s">
        <v>111</v>
      </c>
      <c r="BQ1233" s="5" t="s">
        <v>4919</v>
      </c>
      <c r="BR1233" s="5" t="s">
        <v>4920</v>
      </c>
      <c r="BS1233" s="5" t="s">
        <v>380</v>
      </c>
      <c r="BT1233" s="5" t="s">
        <v>381</v>
      </c>
    </row>
    <row r="1234" spans="1:72" ht="13.5" customHeight="1">
      <c r="A1234" s="7" t="str">
        <f>HYPERLINK("http://kyu.snu.ac.kr/sdhj/index.jsp?type=hj/GK14671_00IM0001_042a.jpg","1801_수현내면_042a")</f>
        <v>1801_수현내면_042a</v>
      </c>
      <c r="B1234" s="4">
        <v>1801</v>
      </c>
      <c r="C1234" s="4" t="s">
        <v>5233</v>
      </c>
      <c r="D1234" s="4" t="s">
        <v>5234</v>
      </c>
      <c r="E1234" s="4">
        <v>1233</v>
      </c>
      <c r="F1234" s="5">
        <v>4</v>
      </c>
      <c r="G1234" s="5" t="s">
        <v>3862</v>
      </c>
      <c r="H1234" s="5" t="s">
        <v>3863</v>
      </c>
      <c r="I1234" s="5">
        <v>13</v>
      </c>
      <c r="L1234" s="5">
        <v>2</v>
      </c>
      <c r="M1234" s="4" t="s">
        <v>4904</v>
      </c>
      <c r="N1234" s="4" t="s">
        <v>4905</v>
      </c>
      <c r="S1234" s="5" t="s">
        <v>362</v>
      </c>
      <c r="T1234" s="5" t="s">
        <v>363</v>
      </c>
      <c r="AC1234" s="5">
        <v>5</v>
      </c>
      <c r="AD1234" s="5" t="s">
        <v>255</v>
      </c>
      <c r="AE1234" s="5" t="s">
        <v>256</v>
      </c>
    </row>
    <row r="1235" spans="1:72" ht="13.5" customHeight="1">
      <c r="A1235" s="7" t="str">
        <f>HYPERLINK("http://kyu.snu.ac.kr/sdhj/index.jsp?type=hj/GK14671_00IM0001_042a.jpg","1801_수현내면_042a")</f>
        <v>1801_수현내면_042a</v>
      </c>
      <c r="B1235" s="4">
        <v>1801</v>
      </c>
      <c r="C1235" s="4" t="s">
        <v>5939</v>
      </c>
      <c r="D1235" s="4" t="s">
        <v>5940</v>
      </c>
      <c r="E1235" s="4">
        <v>1234</v>
      </c>
      <c r="F1235" s="5">
        <v>4</v>
      </c>
      <c r="G1235" s="5" t="s">
        <v>3862</v>
      </c>
      <c r="H1235" s="5" t="s">
        <v>3863</v>
      </c>
      <c r="I1235" s="5">
        <v>13</v>
      </c>
      <c r="L1235" s="5">
        <v>2</v>
      </c>
      <c r="M1235" s="4" t="s">
        <v>4904</v>
      </c>
      <c r="N1235" s="4" t="s">
        <v>4905</v>
      </c>
      <c r="T1235" s="5" t="s">
        <v>5941</v>
      </c>
      <c r="U1235" s="5" t="s">
        <v>158</v>
      </c>
      <c r="V1235" s="5" t="s">
        <v>159</v>
      </c>
      <c r="Y1235" s="5" t="s">
        <v>4888</v>
      </c>
      <c r="Z1235" s="5" t="s">
        <v>4889</v>
      </c>
      <c r="AC1235" s="5">
        <v>51</v>
      </c>
      <c r="AD1235" s="5" t="s">
        <v>1042</v>
      </c>
      <c r="AE1235" s="5" t="s">
        <v>1043</v>
      </c>
    </row>
    <row r="1236" spans="1:72" ht="13.5" customHeight="1">
      <c r="A1236" s="7" t="str">
        <f>HYPERLINK("http://kyu.snu.ac.kr/sdhj/index.jsp?type=hj/GK14671_00IM0001_042a.jpg","1801_수현내면_042a")</f>
        <v>1801_수현내면_042a</v>
      </c>
      <c r="B1236" s="4">
        <v>1801</v>
      </c>
      <c r="C1236" s="4" t="s">
        <v>5939</v>
      </c>
      <c r="D1236" s="4" t="s">
        <v>5940</v>
      </c>
      <c r="E1236" s="4">
        <v>1235</v>
      </c>
      <c r="F1236" s="5">
        <v>4</v>
      </c>
      <c r="G1236" s="5" t="s">
        <v>3862</v>
      </c>
      <c r="H1236" s="5" t="s">
        <v>3863</v>
      </c>
      <c r="I1236" s="5">
        <v>13</v>
      </c>
      <c r="L1236" s="5">
        <v>3</v>
      </c>
      <c r="M1236" s="4" t="s">
        <v>4921</v>
      </c>
      <c r="N1236" s="4" t="s">
        <v>4922</v>
      </c>
      <c r="O1236" s="5" t="s">
        <v>14</v>
      </c>
      <c r="P1236" s="5" t="s">
        <v>15</v>
      </c>
      <c r="T1236" s="5" t="s">
        <v>5653</v>
      </c>
      <c r="U1236" s="5" t="s">
        <v>1857</v>
      </c>
      <c r="V1236" s="5" t="s">
        <v>1858</v>
      </c>
      <c r="W1236" s="5" t="s">
        <v>878</v>
      </c>
      <c r="X1236" s="5" t="s">
        <v>652</v>
      </c>
      <c r="Y1236" s="5" t="s">
        <v>4923</v>
      </c>
      <c r="Z1236" s="5" t="s">
        <v>186</v>
      </c>
      <c r="AC1236" s="5">
        <v>61</v>
      </c>
      <c r="AD1236" s="5" t="s">
        <v>478</v>
      </c>
      <c r="AE1236" s="5" t="s">
        <v>479</v>
      </c>
      <c r="AJ1236" s="5" t="s">
        <v>35</v>
      </c>
      <c r="AK1236" s="5" t="s">
        <v>36</v>
      </c>
      <c r="AL1236" s="5" t="s">
        <v>509</v>
      </c>
      <c r="AM1236" s="5" t="s">
        <v>510</v>
      </c>
      <c r="AT1236" s="5" t="s">
        <v>1178</v>
      </c>
      <c r="AU1236" s="5" t="s">
        <v>1179</v>
      </c>
      <c r="AV1236" s="5" t="s">
        <v>4924</v>
      </c>
      <c r="AW1236" s="5" t="s">
        <v>4925</v>
      </c>
      <c r="BG1236" s="5" t="s">
        <v>1178</v>
      </c>
      <c r="BH1236" s="5" t="s">
        <v>1179</v>
      </c>
      <c r="BI1236" s="5" t="s">
        <v>4926</v>
      </c>
      <c r="BJ1236" s="5" t="s">
        <v>4927</v>
      </c>
      <c r="BK1236" s="5" t="s">
        <v>1178</v>
      </c>
      <c r="BL1236" s="5" t="s">
        <v>1179</v>
      </c>
      <c r="BM1236" s="5" t="s">
        <v>4928</v>
      </c>
      <c r="BN1236" s="5" t="s">
        <v>4929</v>
      </c>
      <c r="BO1236" s="5" t="s">
        <v>1178</v>
      </c>
      <c r="BP1236" s="5" t="s">
        <v>1179</v>
      </c>
      <c r="BQ1236" s="5" t="s">
        <v>3878</v>
      </c>
      <c r="BR1236" s="5" t="s">
        <v>3879</v>
      </c>
      <c r="BS1236" s="5" t="s">
        <v>82</v>
      </c>
      <c r="BT1236" s="5" t="s">
        <v>83</v>
      </c>
    </row>
    <row r="1237" spans="1:72" ht="13.5" customHeight="1">
      <c r="A1237" s="7" t="str">
        <f>HYPERLINK("http://kyu.snu.ac.kr/sdhj/index.jsp?type=hj/GK14671_00IM0001_042a.jpg","1801_수현내면_042a")</f>
        <v>1801_수현내면_042a</v>
      </c>
      <c r="B1237" s="4">
        <v>1801</v>
      </c>
      <c r="C1237" s="4" t="s">
        <v>5206</v>
      </c>
      <c r="D1237" s="4" t="s">
        <v>5207</v>
      </c>
      <c r="E1237" s="4">
        <v>1236</v>
      </c>
      <c r="F1237" s="5">
        <v>4</v>
      </c>
      <c r="G1237" s="5" t="s">
        <v>3862</v>
      </c>
      <c r="H1237" s="5" t="s">
        <v>3863</v>
      </c>
      <c r="I1237" s="5">
        <v>13</v>
      </c>
      <c r="L1237" s="5">
        <v>3</v>
      </c>
      <c r="M1237" s="4" t="s">
        <v>4921</v>
      </c>
      <c r="N1237" s="4" t="s">
        <v>4922</v>
      </c>
      <c r="S1237" s="5" t="s">
        <v>126</v>
      </c>
      <c r="T1237" s="5" t="s">
        <v>127</v>
      </c>
      <c r="W1237" s="5" t="s">
        <v>378</v>
      </c>
      <c r="X1237" s="5" t="s">
        <v>379</v>
      </c>
      <c r="Y1237" s="5" t="s">
        <v>22</v>
      </c>
      <c r="Z1237" s="5" t="s">
        <v>23</v>
      </c>
      <c r="AC1237" s="5">
        <v>54</v>
      </c>
      <c r="AD1237" s="5" t="s">
        <v>719</v>
      </c>
      <c r="AE1237" s="5" t="s">
        <v>720</v>
      </c>
      <c r="AJ1237" s="5" t="s">
        <v>35</v>
      </c>
      <c r="AK1237" s="5" t="s">
        <v>36</v>
      </c>
      <c r="AL1237" s="5" t="s">
        <v>380</v>
      </c>
      <c r="AM1237" s="5" t="s">
        <v>381</v>
      </c>
      <c r="AT1237" s="5" t="s">
        <v>1178</v>
      </c>
      <c r="AU1237" s="5" t="s">
        <v>1179</v>
      </c>
      <c r="AV1237" s="5" t="s">
        <v>4930</v>
      </c>
      <c r="AW1237" s="5" t="s">
        <v>4931</v>
      </c>
      <c r="BG1237" s="5" t="s">
        <v>1178</v>
      </c>
      <c r="BH1237" s="5" t="s">
        <v>1179</v>
      </c>
      <c r="BI1237" s="5" t="s">
        <v>4932</v>
      </c>
      <c r="BJ1237" s="5" t="s">
        <v>2659</v>
      </c>
      <c r="BK1237" s="5" t="s">
        <v>1178</v>
      </c>
      <c r="BL1237" s="5" t="s">
        <v>1179</v>
      </c>
      <c r="BM1237" s="5" t="s">
        <v>4933</v>
      </c>
      <c r="BN1237" s="5" t="s">
        <v>2847</v>
      </c>
      <c r="BO1237" s="5" t="s">
        <v>1178</v>
      </c>
      <c r="BP1237" s="5" t="s">
        <v>1179</v>
      </c>
      <c r="BQ1237" s="5" t="s">
        <v>4934</v>
      </c>
      <c r="BR1237" s="5" t="s">
        <v>4935</v>
      </c>
      <c r="BS1237" s="5" t="s">
        <v>124</v>
      </c>
      <c r="BT1237" s="5" t="s">
        <v>125</v>
      </c>
    </row>
    <row r="1238" spans="1:72" ht="13.5" customHeight="1">
      <c r="A1238" s="7" t="str">
        <f>HYPERLINK("http://kyu.snu.ac.kr/sdhj/index.jsp?type=hj/GK14671_00IM0001_042a.jpg","1801_수현내면_042a")</f>
        <v>1801_수현내면_042a</v>
      </c>
      <c r="B1238" s="4">
        <v>1801</v>
      </c>
      <c r="C1238" s="4" t="s">
        <v>5483</v>
      </c>
      <c r="D1238" s="4" t="s">
        <v>5484</v>
      </c>
      <c r="E1238" s="4">
        <v>1237</v>
      </c>
      <c r="F1238" s="5">
        <v>4</v>
      </c>
      <c r="G1238" s="5" t="s">
        <v>3862</v>
      </c>
      <c r="H1238" s="5" t="s">
        <v>3863</v>
      </c>
      <c r="I1238" s="5">
        <v>13</v>
      </c>
      <c r="L1238" s="5">
        <v>4</v>
      </c>
      <c r="M1238" s="4" t="s">
        <v>4763</v>
      </c>
      <c r="N1238" s="4" t="s">
        <v>2172</v>
      </c>
      <c r="T1238" s="5" t="s">
        <v>5297</v>
      </c>
      <c r="U1238" s="5" t="s">
        <v>4936</v>
      </c>
      <c r="V1238" s="5" t="s">
        <v>4937</v>
      </c>
      <c r="Y1238" s="5" t="s">
        <v>4763</v>
      </c>
      <c r="Z1238" s="5" t="s">
        <v>2172</v>
      </c>
      <c r="AC1238" s="5">
        <v>52</v>
      </c>
      <c r="AD1238" s="5" t="s">
        <v>336</v>
      </c>
      <c r="AE1238" s="5" t="s">
        <v>337</v>
      </c>
      <c r="AJ1238" s="5" t="s">
        <v>35</v>
      </c>
      <c r="AK1238" s="5" t="s">
        <v>36</v>
      </c>
      <c r="AL1238" s="5" t="s">
        <v>390</v>
      </c>
      <c r="AM1238" s="5" t="s">
        <v>391</v>
      </c>
      <c r="AT1238" s="5" t="s">
        <v>346</v>
      </c>
      <c r="AU1238" s="5" t="s">
        <v>347</v>
      </c>
      <c r="AV1238" s="5" t="s">
        <v>4431</v>
      </c>
      <c r="AW1238" s="5" t="s">
        <v>4432</v>
      </c>
      <c r="BG1238" s="5" t="s">
        <v>346</v>
      </c>
      <c r="BH1238" s="5" t="s">
        <v>347</v>
      </c>
      <c r="BI1238" s="5" t="s">
        <v>2112</v>
      </c>
      <c r="BJ1238" s="5" t="s">
        <v>2113</v>
      </c>
      <c r="BK1238" s="5" t="s">
        <v>1174</v>
      </c>
      <c r="BL1238" s="5" t="s">
        <v>1175</v>
      </c>
      <c r="BM1238" s="5" t="s">
        <v>4938</v>
      </c>
      <c r="BN1238" s="5" t="s">
        <v>4939</v>
      </c>
      <c r="BO1238" s="5" t="s">
        <v>3918</v>
      </c>
      <c r="BP1238" s="5" t="s">
        <v>3919</v>
      </c>
      <c r="BQ1238" s="5" t="s">
        <v>4435</v>
      </c>
      <c r="BR1238" s="5" t="s">
        <v>4436</v>
      </c>
      <c r="BS1238" s="5" t="s">
        <v>1362</v>
      </c>
      <c r="BT1238" s="5" t="s">
        <v>1363</v>
      </c>
    </row>
    <row r="1239" spans="1:72" ht="13.5" customHeight="1">
      <c r="A1239" s="7" t="str">
        <f>HYPERLINK("http://kyu.snu.ac.kr/sdhj/index.jsp?type=hj/GK14671_00IM0001_042a.jpg","1801_수현내면_042a")</f>
        <v>1801_수현내면_042a</v>
      </c>
      <c r="B1239" s="4">
        <v>1801</v>
      </c>
      <c r="C1239" s="4" t="s">
        <v>5736</v>
      </c>
      <c r="D1239" s="4" t="s">
        <v>5737</v>
      </c>
      <c r="E1239" s="4">
        <v>1238</v>
      </c>
      <c r="F1239" s="5">
        <v>4</v>
      </c>
      <c r="G1239" s="5" t="s">
        <v>3862</v>
      </c>
      <c r="H1239" s="5" t="s">
        <v>3863</v>
      </c>
      <c r="I1239" s="5">
        <v>13</v>
      </c>
      <c r="L1239" s="5">
        <v>4</v>
      </c>
      <c r="M1239" s="4" t="s">
        <v>4763</v>
      </c>
      <c r="N1239" s="4" t="s">
        <v>2172</v>
      </c>
      <c r="S1239" s="5" t="s">
        <v>126</v>
      </c>
      <c r="T1239" s="5" t="s">
        <v>127</v>
      </c>
      <c r="W1239" s="5" t="s">
        <v>76</v>
      </c>
      <c r="X1239" s="5" t="s">
        <v>77</v>
      </c>
      <c r="Y1239" s="5" t="s">
        <v>342</v>
      </c>
      <c r="Z1239" s="5" t="s">
        <v>343</v>
      </c>
      <c r="AC1239" s="5">
        <v>34</v>
      </c>
      <c r="AD1239" s="5" t="s">
        <v>499</v>
      </c>
      <c r="AE1239" s="5" t="s">
        <v>500</v>
      </c>
      <c r="AJ1239" s="5" t="s">
        <v>35</v>
      </c>
      <c r="AK1239" s="5" t="s">
        <v>36</v>
      </c>
      <c r="AL1239" s="5" t="s">
        <v>82</v>
      </c>
      <c r="AM1239" s="5" t="s">
        <v>83</v>
      </c>
      <c r="AT1239" s="5" t="s">
        <v>346</v>
      </c>
      <c r="AU1239" s="5" t="s">
        <v>347</v>
      </c>
      <c r="AV1239" s="5" t="s">
        <v>4940</v>
      </c>
      <c r="AW1239" s="5" t="s">
        <v>4941</v>
      </c>
      <c r="BG1239" s="5" t="s">
        <v>346</v>
      </c>
      <c r="BH1239" s="5" t="s">
        <v>347</v>
      </c>
      <c r="BI1239" s="5" t="s">
        <v>4942</v>
      </c>
      <c r="BJ1239" s="5" t="s">
        <v>4677</v>
      </c>
      <c r="BK1239" s="5" t="s">
        <v>346</v>
      </c>
      <c r="BL1239" s="5" t="s">
        <v>347</v>
      </c>
      <c r="BM1239" s="5" t="s">
        <v>4943</v>
      </c>
      <c r="BN1239" s="5" t="s">
        <v>4944</v>
      </c>
      <c r="BO1239" s="5" t="s">
        <v>346</v>
      </c>
      <c r="BP1239" s="5" t="s">
        <v>347</v>
      </c>
      <c r="BQ1239" s="5" t="s">
        <v>4945</v>
      </c>
      <c r="BR1239" s="5" t="s">
        <v>4946</v>
      </c>
      <c r="BS1239" s="5" t="s">
        <v>380</v>
      </c>
      <c r="BT1239" s="5" t="s">
        <v>381</v>
      </c>
    </row>
    <row r="1240" spans="1:72" ht="13.5" customHeight="1">
      <c r="A1240" s="7" t="str">
        <f>HYPERLINK("http://kyu.snu.ac.kr/sdhj/index.jsp?type=hj/GK14671_00IM0001_042a.jpg","1801_수현내면_042a")</f>
        <v>1801_수현내면_042a</v>
      </c>
      <c r="B1240" s="4">
        <v>1801</v>
      </c>
      <c r="C1240" s="4" t="s">
        <v>5590</v>
      </c>
      <c r="D1240" s="4" t="s">
        <v>5591</v>
      </c>
      <c r="E1240" s="4">
        <v>1239</v>
      </c>
      <c r="F1240" s="5">
        <v>4</v>
      </c>
      <c r="G1240" s="5" t="s">
        <v>3862</v>
      </c>
      <c r="H1240" s="5" t="s">
        <v>3863</v>
      </c>
      <c r="I1240" s="5">
        <v>13</v>
      </c>
      <c r="L1240" s="5">
        <v>4</v>
      </c>
      <c r="M1240" s="4" t="s">
        <v>4763</v>
      </c>
      <c r="N1240" s="4" t="s">
        <v>2172</v>
      </c>
      <c r="S1240" s="5" t="s">
        <v>362</v>
      </c>
      <c r="T1240" s="5" t="s">
        <v>363</v>
      </c>
      <c r="AC1240" s="5">
        <v>5</v>
      </c>
      <c r="AD1240" s="5" t="s">
        <v>255</v>
      </c>
      <c r="AE1240" s="5" t="s">
        <v>256</v>
      </c>
      <c r="AF1240" s="5" t="s">
        <v>257</v>
      </c>
      <c r="AG1240" s="5" t="s">
        <v>258</v>
      </c>
    </row>
    <row r="1241" spans="1:72" ht="13.5" customHeight="1">
      <c r="A1241" s="7" t="str">
        <f>HYPERLINK("http://kyu.snu.ac.kr/sdhj/index.jsp?type=hj/GK14671_00IM0001_042a.jpg","1801_수현내면_042a")</f>
        <v>1801_수현내면_042a</v>
      </c>
      <c r="B1241" s="4">
        <v>1801</v>
      </c>
      <c r="C1241" s="4" t="s">
        <v>5298</v>
      </c>
      <c r="D1241" s="4" t="s">
        <v>5299</v>
      </c>
      <c r="E1241" s="4">
        <v>1240</v>
      </c>
      <c r="F1241" s="5">
        <v>4</v>
      </c>
      <c r="G1241" s="5" t="s">
        <v>3862</v>
      </c>
      <c r="H1241" s="5" t="s">
        <v>3863</v>
      </c>
      <c r="I1241" s="5">
        <v>13</v>
      </c>
      <c r="L1241" s="5">
        <v>5</v>
      </c>
      <c r="M1241" s="4" t="s">
        <v>4947</v>
      </c>
      <c r="N1241" s="4" t="s">
        <v>4948</v>
      </c>
      <c r="T1241" s="5" t="s">
        <v>5543</v>
      </c>
      <c r="U1241" s="5" t="s">
        <v>100</v>
      </c>
      <c r="V1241" s="5" t="s">
        <v>101</v>
      </c>
      <c r="W1241" s="5" t="s">
        <v>775</v>
      </c>
      <c r="X1241" s="5" t="s">
        <v>776</v>
      </c>
      <c r="Y1241" s="5" t="s">
        <v>4949</v>
      </c>
      <c r="Z1241" s="5" t="s">
        <v>4950</v>
      </c>
      <c r="AC1241" s="5">
        <v>39</v>
      </c>
      <c r="AD1241" s="5" t="s">
        <v>645</v>
      </c>
      <c r="AE1241" s="5" t="s">
        <v>646</v>
      </c>
      <c r="AJ1241" s="5" t="s">
        <v>35</v>
      </c>
      <c r="AK1241" s="5" t="s">
        <v>36</v>
      </c>
      <c r="AL1241" s="5" t="s">
        <v>354</v>
      </c>
      <c r="AM1241" s="5" t="s">
        <v>355</v>
      </c>
      <c r="AT1241" s="5" t="s">
        <v>110</v>
      </c>
      <c r="AU1241" s="5" t="s">
        <v>111</v>
      </c>
      <c r="AV1241" s="5" t="s">
        <v>4951</v>
      </c>
      <c r="AW1241" s="5" t="s">
        <v>4952</v>
      </c>
      <c r="BG1241" s="5" t="s">
        <v>110</v>
      </c>
      <c r="BH1241" s="5" t="s">
        <v>111</v>
      </c>
      <c r="BI1241" s="5" t="s">
        <v>4953</v>
      </c>
      <c r="BJ1241" s="5" t="s">
        <v>4954</v>
      </c>
      <c r="BK1241" s="5" t="s">
        <v>110</v>
      </c>
      <c r="BL1241" s="5" t="s">
        <v>111</v>
      </c>
      <c r="BM1241" s="5" t="s">
        <v>4955</v>
      </c>
      <c r="BN1241" s="5" t="s">
        <v>4956</v>
      </c>
      <c r="BO1241" s="5" t="s">
        <v>110</v>
      </c>
      <c r="BP1241" s="5" t="s">
        <v>111</v>
      </c>
      <c r="BQ1241" s="5" t="s">
        <v>4957</v>
      </c>
      <c r="BR1241" s="5" t="s">
        <v>4958</v>
      </c>
      <c r="BS1241" s="5" t="s">
        <v>380</v>
      </c>
      <c r="BT1241" s="5" t="s">
        <v>381</v>
      </c>
    </row>
    <row r="1242" spans="1:72" ht="13.5" customHeight="1">
      <c r="A1242" s="7" t="str">
        <f>HYPERLINK("http://kyu.snu.ac.kr/sdhj/index.jsp?type=hj/GK14671_00IM0001_042a.jpg","1801_수현내면_042a")</f>
        <v>1801_수현내면_042a</v>
      </c>
      <c r="B1242" s="4">
        <v>1801</v>
      </c>
      <c r="C1242" s="4" t="s">
        <v>5318</v>
      </c>
      <c r="D1242" s="4" t="s">
        <v>5319</v>
      </c>
      <c r="E1242" s="4">
        <v>1241</v>
      </c>
      <c r="F1242" s="5">
        <v>4</v>
      </c>
      <c r="G1242" s="5" t="s">
        <v>3862</v>
      </c>
      <c r="H1242" s="5" t="s">
        <v>3863</v>
      </c>
      <c r="I1242" s="5">
        <v>13</v>
      </c>
      <c r="L1242" s="5">
        <v>5</v>
      </c>
      <c r="M1242" s="4" t="s">
        <v>4947</v>
      </c>
      <c r="N1242" s="4" t="s">
        <v>4948</v>
      </c>
      <c r="S1242" s="5" t="s">
        <v>126</v>
      </c>
      <c r="T1242" s="5" t="s">
        <v>127</v>
      </c>
      <c r="W1242" s="5" t="s">
        <v>775</v>
      </c>
      <c r="X1242" s="5" t="s">
        <v>776</v>
      </c>
      <c r="Y1242" s="5" t="s">
        <v>130</v>
      </c>
      <c r="Z1242" s="5" t="s">
        <v>131</v>
      </c>
      <c r="AC1242" s="5">
        <v>32</v>
      </c>
      <c r="AD1242" s="5" t="s">
        <v>303</v>
      </c>
      <c r="AE1242" s="5" t="s">
        <v>304</v>
      </c>
      <c r="AJ1242" s="5" t="s">
        <v>134</v>
      </c>
      <c r="AK1242" s="5" t="s">
        <v>135</v>
      </c>
      <c r="AL1242" s="5" t="s">
        <v>3637</v>
      </c>
      <c r="AM1242" s="5" t="s">
        <v>3638</v>
      </c>
      <c r="AT1242" s="5" t="s">
        <v>110</v>
      </c>
      <c r="AU1242" s="5" t="s">
        <v>111</v>
      </c>
      <c r="AV1242" s="5" t="s">
        <v>4959</v>
      </c>
      <c r="AW1242" s="5" t="s">
        <v>4960</v>
      </c>
      <c r="BG1242" s="5" t="s">
        <v>110</v>
      </c>
      <c r="BH1242" s="5" t="s">
        <v>111</v>
      </c>
      <c r="BI1242" s="5" t="s">
        <v>4961</v>
      </c>
      <c r="BJ1242" s="5" t="s">
        <v>4962</v>
      </c>
      <c r="BK1242" s="5" t="s">
        <v>110</v>
      </c>
      <c r="BL1242" s="5" t="s">
        <v>111</v>
      </c>
      <c r="BM1242" s="5" t="s">
        <v>4963</v>
      </c>
      <c r="BN1242" s="5" t="s">
        <v>4964</v>
      </c>
      <c r="BO1242" s="5" t="s">
        <v>110</v>
      </c>
      <c r="BP1242" s="5" t="s">
        <v>111</v>
      </c>
      <c r="BQ1242" s="5" t="s">
        <v>4965</v>
      </c>
      <c r="BR1242" s="5" t="s">
        <v>4966</v>
      </c>
      <c r="BS1242" s="5" t="s">
        <v>2721</v>
      </c>
      <c r="BT1242" s="5" t="s">
        <v>2722</v>
      </c>
    </row>
    <row r="1243" spans="1:72" ht="13.5" customHeight="1">
      <c r="A1243" s="7" t="str">
        <f>HYPERLINK("http://kyu.snu.ac.kr/sdhj/index.jsp?type=hj/GK14671_00IM0001_042a.jpg","1801_수현내면_042a")</f>
        <v>1801_수현내면_042a</v>
      </c>
      <c r="B1243" s="4">
        <v>1801</v>
      </c>
      <c r="C1243" s="4" t="s">
        <v>5639</v>
      </c>
      <c r="D1243" s="4" t="s">
        <v>5640</v>
      </c>
      <c r="E1243" s="4">
        <v>1242</v>
      </c>
      <c r="F1243" s="5">
        <v>4</v>
      </c>
      <c r="G1243" s="5" t="s">
        <v>3862</v>
      </c>
      <c r="H1243" s="5" t="s">
        <v>3863</v>
      </c>
      <c r="I1243" s="5">
        <v>13</v>
      </c>
      <c r="L1243" s="5">
        <v>5</v>
      </c>
      <c r="M1243" s="4" t="s">
        <v>4947</v>
      </c>
      <c r="N1243" s="4" t="s">
        <v>4948</v>
      </c>
      <c r="S1243" s="5" t="s">
        <v>234</v>
      </c>
      <c r="T1243" s="5" t="s">
        <v>235</v>
      </c>
      <c r="W1243" s="5" t="s">
        <v>378</v>
      </c>
      <c r="X1243" s="5" t="s">
        <v>379</v>
      </c>
      <c r="Y1243" s="5" t="s">
        <v>130</v>
      </c>
      <c r="Z1243" s="5" t="s">
        <v>131</v>
      </c>
      <c r="AC1243" s="5">
        <v>69</v>
      </c>
      <c r="AD1243" s="5" t="s">
        <v>1052</v>
      </c>
      <c r="AE1243" s="5" t="s">
        <v>1053</v>
      </c>
    </row>
    <row r="1244" spans="1:72" ht="13.5" customHeight="1">
      <c r="A1244" s="7" t="str">
        <f>HYPERLINK("http://kyu.snu.ac.kr/sdhj/index.jsp?type=hj/GK14671_00IM0001_042a.jpg","1801_수현내면_042a")</f>
        <v>1801_수현내면_042a</v>
      </c>
      <c r="B1244" s="4">
        <v>1801</v>
      </c>
      <c r="C1244" s="4" t="s">
        <v>5313</v>
      </c>
      <c r="D1244" s="4" t="s">
        <v>5314</v>
      </c>
      <c r="E1244" s="4">
        <v>1243</v>
      </c>
      <c r="F1244" s="5">
        <v>4</v>
      </c>
      <c r="G1244" s="5" t="s">
        <v>3862</v>
      </c>
      <c r="H1244" s="5" t="s">
        <v>3863</v>
      </c>
      <c r="I1244" s="5">
        <v>13</v>
      </c>
      <c r="L1244" s="5">
        <v>5</v>
      </c>
      <c r="M1244" s="4" t="s">
        <v>4947</v>
      </c>
      <c r="N1244" s="4" t="s">
        <v>4948</v>
      </c>
      <c r="S1244" s="5" t="s">
        <v>425</v>
      </c>
      <c r="T1244" s="5" t="s">
        <v>426</v>
      </c>
      <c r="U1244" s="5" t="s">
        <v>100</v>
      </c>
      <c r="V1244" s="5" t="s">
        <v>101</v>
      </c>
      <c r="Y1244" s="5" t="s">
        <v>4967</v>
      </c>
      <c r="Z1244" s="5" t="s">
        <v>4968</v>
      </c>
      <c r="AC1244" s="5">
        <v>36</v>
      </c>
      <c r="AD1244" s="5" t="s">
        <v>544</v>
      </c>
      <c r="AE1244" s="5" t="s">
        <v>545</v>
      </c>
    </row>
    <row r="1245" spans="1:72" ht="13.5" customHeight="1">
      <c r="A1245" s="7" t="str">
        <f>HYPERLINK("http://kyu.snu.ac.kr/sdhj/index.jsp?type=hj/GK14671_00IM0001_042a.jpg","1801_수현내면_042a")</f>
        <v>1801_수현내면_042a</v>
      </c>
      <c r="B1245" s="4">
        <v>1801</v>
      </c>
      <c r="C1245" s="4" t="s">
        <v>5313</v>
      </c>
      <c r="D1245" s="4" t="s">
        <v>5314</v>
      </c>
      <c r="E1245" s="4">
        <v>1244</v>
      </c>
      <c r="F1245" s="5">
        <v>4</v>
      </c>
      <c r="G1245" s="5" t="s">
        <v>3862</v>
      </c>
      <c r="H1245" s="5" t="s">
        <v>3863</v>
      </c>
      <c r="I1245" s="5">
        <v>13</v>
      </c>
      <c r="L1245" s="5">
        <v>5</v>
      </c>
      <c r="M1245" s="4" t="s">
        <v>4947</v>
      </c>
      <c r="N1245" s="4" t="s">
        <v>4948</v>
      </c>
      <c r="S1245" s="5" t="s">
        <v>4969</v>
      </c>
      <c r="T1245" s="5" t="s">
        <v>4970</v>
      </c>
      <c r="U1245" s="5" t="s">
        <v>100</v>
      </c>
      <c r="V1245" s="5" t="s">
        <v>101</v>
      </c>
      <c r="Y1245" s="5" t="s">
        <v>4971</v>
      </c>
      <c r="Z1245" s="5" t="s">
        <v>4972</v>
      </c>
      <c r="AC1245" s="5">
        <v>45</v>
      </c>
      <c r="AD1245" s="5" t="s">
        <v>809</v>
      </c>
      <c r="AE1245" s="5" t="s">
        <v>810</v>
      </c>
    </row>
    <row r="1246" spans="1:72" ht="13.5" customHeight="1">
      <c r="A1246" s="7" t="str">
        <f>HYPERLINK("http://kyu.snu.ac.kr/sdhj/index.jsp?type=hj/GK14671_00IM0001_042a.jpg","1801_수현내면_042a")</f>
        <v>1801_수현내면_042a</v>
      </c>
      <c r="B1246" s="4">
        <v>1801</v>
      </c>
      <c r="C1246" s="4" t="s">
        <v>5942</v>
      </c>
      <c r="D1246" s="4" t="s">
        <v>5943</v>
      </c>
      <c r="E1246" s="4">
        <v>1245</v>
      </c>
      <c r="F1246" s="5">
        <v>4</v>
      </c>
      <c r="G1246" s="5" t="s">
        <v>3862</v>
      </c>
      <c r="H1246" s="5" t="s">
        <v>3863</v>
      </c>
      <c r="I1246" s="5">
        <v>13</v>
      </c>
      <c r="L1246" s="5">
        <v>5</v>
      </c>
      <c r="M1246" s="4" t="s">
        <v>4947</v>
      </c>
      <c r="N1246" s="4" t="s">
        <v>4948</v>
      </c>
      <c r="S1246" s="5" t="s">
        <v>245</v>
      </c>
      <c r="T1246" s="5" t="s">
        <v>246</v>
      </c>
      <c r="W1246" s="5" t="s">
        <v>3338</v>
      </c>
      <c r="X1246" s="5" t="s">
        <v>3339</v>
      </c>
      <c r="Y1246" s="5" t="s">
        <v>130</v>
      </c>
      <c r="Z1246" s="5" t="s">
        <v>131</v>
      </c>
      <c r="AC1246" s="5">
        <v>33</v>
      </c>
      <c r="AD1246" s="5" t="s">
        <v>622</v>
      </c>
      <c r="AE1246" s="5" t="s">
        <v>623</v>
      </c>
    </row>
    <row r="1247" spans="1:72" ht="13.5" customHeight="1">
      <c r="A1247" s="7" t="str">
        <f>HYPERLINK("http://kyu.snu.ac.kr/sdhj/index.jsp?type=hj/GK14671_00IM0001_042a.jpg","1801_수현내면_042a")</f>
        <v>1801_수현내면_042a</v>
      </c>
      <c r="B1247" s="4">
        <v>1801</v>
      </c>
      <c r="C1247" s="4" t="s">
        <v>5313</v>
      </c>
      <c r="D1247" s="4" t="s">
        <v>5314</v>
      </c>
      <c r="E1247" s="4">
        <v>1246</v>
      </c>
      <c r="F1247" s="5">
        <v>4</v>
      </c>
      <c r="G1247" s="5" t="s">
        <v>3862</v>
      </c>
      <c r="H1247" s="5" t="s">
        <v>3863</v>
      </c>
      <c r="I1247" s="5">
        <v>13</v>
      </c>
      <c r="L1247" s="5">
        <v>5</v>
      </c>
      <c r="M1247" s="4" t="s">
        <v>4947</v>
      </c>
      <c r="N1247" s="4" t="s">
        <v>4948</v>
      </c>
      <c r="S1247" s="5" t="s">
        <v>4973</v>
      </c>
      <c r="T1247" s="5" t="s">
        <v>999</v>
      </c>
      <c r="AC1247" s="5">
        <v>11</v>
      </c>
      <c r="AD1247" s="5" t="s">
        <v>263</v>
      </c>
      <c r="AE1247" s="5" t="s">
        <v>264</v>
      </c>
    </row>
    <row r="1248" spans="1:72" ht="13.5" customHeight="1">
      <c r="A1248" s="7" t="str">
        <f>HYPERLINK("http://kyu.snu.ac.kr/sdhj/index.jsp?type=hj/GK14671_00IM0001_042a.jpg","1801_수현내면_042a")</f>
        <v>1801_수현내면_042a</v>
      </c>
      <c r="B1248" s="4">
        <v>1801</v>
      </c>
      <c r="C1248" s="4" t="s">
        <v>5313</v>
      </c>
      <c r="D1248" s="4" t="s">
        <v>5314</v>
      </c>
      <c r="E1248" s="4">
        <v>1247</v>
      </c>
      <c r="F1248" s="5">
        <v>4</v>
      </c>
      <c r="G1248" s="5" t="s">
        <v>3862</v>
      </c>
      <c r="H1248" s="5" t="s">
        <v>3863</v>
      </c>
      <c r="I1248" s="5">
        <v>13</v>
      </c>
      <c r="L1248" s="5">
        <v>5</v>
      </c>
      <c r="M1248" s="4" t="s">
        <v>4947</v>
      </c>
      <c r="N1248" s="4" t="s">
        <v>4948</v>
      </c>
      <c r="T1248" s="5" t="s">
        <v>5544</v>
      </c>
      <c r="U1248" s="5" t="s">
        <v>158</v>
      </c>
      <c r="V1248" s="5" t="s">
        <v>159</v>
      </c>
      <c r="Y1248" s="5" t="s">
        <v>4974</v>
      </c>
      <c r="Z1248" s="5" t="s">
        <v>4975</v>
      </c>
      <c r="AC1248" s="5">
        <v>36</v>
      </c>
      <c r="AD1248" s="5" t="s">
        <v>544</v>
      </c>
      <c r="AE1248" s="5" t="s">
        <v>545</v>
      </c>
    </row>
    <row r="1249" spans="1:72" ht="13.5" customHeight="1">
      <c r="A1249" s="7" t="str">
        <f>HYPERLINK("http://kyu.snu.ac.kr/sdhj/index.jsp?type=hj/GK14671_00IM0001_042a.jpg","1801_수현내면_042a")</f>
        <v>1801_수현내면_042a</v>
      </c>
      <c r="B1249" s="4">
        <v>1801</v>
      </c>
      <c r="C1249" s="4" t="s">
        <v>5313</v>
      </c>
      <c r="D1249" s="4" t="s">
        <v>5314</v>
      </c>
      <c r="E1249" s="4">
        <v>1248</v>
      </c>
      <c r="F1249" s="5">
        <v>4</v>
      </c>
      <c r="G1249" s="5" t="s">
        <v>3862</v>
      </c>
      <c r="H1249" s="5" t="s">
        <v>3863</v>
      </c>
      <c r="I1249" s="5">
        <v>14</v>
      </c>
      <c r="J1249" s="5" t="s">
        <v>4105</v>
      </c>
      <c r="K1249" s="5" t="s">
        <v>4106</v>
      </c>
      <c r="L1249" s="5">
        <v>1</v>
      </c>
      <c r="M1249" s="4" t="s">
        <v>4976</v>
      </c>
      <c r="N1249" s="4" t="s">
        <v>4977</v>
      </c>
      <c r="T1249" s="5" t="s">
        <v>5753</v>
      </c>
      <c r="U1249" s="5" t="s">
        <v>1905</v>
      </c>
      <c r="V1249" s="5" t="s">
        <v>1906</v>
      </c>
      <c r="W1249" s="5" t="s">
        <v>3384</v>
      </c>
      <c r="X1249" s="5" t="s">
        <v>3385</v>
      </c>
      <c r="Y1249" s="5" t="s">
        <v>4978</v>
      </c>
      <c r="Z1249" s="5" t="s">
        <v>4979</v>
      </c>
      <c r="AC1249" s="5">
        <v>61</v>
      </c>
      <c r="AD1249" s="5" t="s">
        <v>478</v>
      </c>
      <c r="AE1249" s="5" t="s">
        <v>479</v>
      </c>
      <c r="AJ1249" s="5" t="s">
        <v>35</v>
      </c>
      <c r="AK1249" s="5" t="s">
        <v>36</v>
      </c>
      <c r="AL1249" s="5" t="s">
        <v>3373</v>
      </c>
      <c r="AM1249" s="5" t="s">
        <v>3374</v>
      </c>
      <c r="AT1249" s="5" t="s">
        <v>1646</v>
      </c>
      <c r="AU1249" s="5" t="s">
        <v>1647</v>
      </c>
      <c r="AV1249" s="5" t="s">
        <v>4676</v>
      </c>
      <c r="AW1249" s="5" t="s">
        <v>4677</v>
      </c>
      <c r="BG1249" s="5" t="s">
        <v>110</v>
      </c>
      <c r="BH1249" s="5" t="s">
        <v>111</v>
      </c>
      <c r="BI1249" s="5" t="s">
        <v>4230</v>
      </c>
      <c r="BJ1249" s="5" t="s">
        <v>4231</v>
      </c>
      <c r="BK1249" s="5" t="s">
        <v>110</v>
      </c>
      <c r="BL1249" s="5" t="s">
        <v>111</v>
      </c>
      <c r="BM1249" s="5" t="s">
        <v>4501</v>
      </c>
      <c r="BN1249" s="5" t="s">
        <v>4502</v>
      </c>
      <c r="BO1249" s="5" t="s">
        <v>110</v>
      </c>
      <c r="BP1249" s="5" t="s">
        <v>111</v>
      </c>
      <c r="BQ1249" s="5" t="s">
        <v>4678</v>
      </c>
      <c r="BR1249" s="5" t="s">
        <v>4679</v>
      </c>
      <c r="BS1249" s="5" t="s">
        <v>3637</v>
      </c>
      <c r="BT1249" s="5" t="s">
        <v>3638</v>
      </c>
    </row>
    <row r="1250" spans="1:72" ht="13.5" customHeight="1">
      <c r="A1250" s="7" t="str">
        <f>HYPERLINK("http://kyu.snu.ac.kr/sdhj/index.jsp?type=hj/GK14671_00IM0001_042a.jpg","1801_수현내면_042a")</f>
        <v>1801_수현내면_042a</v>
      </c>
      <c r="B1250" s="4">
        <v>1801</v>
      </c>
      <c r="C1250" s="4" t="s">
        <v>5309</v>
      </c>
      <c r="D1250" s="4" t="s">
        <v>5310</v>
      </c>
      <c r="E1250" s="4">
        <v>1249</v>
      </c>
      <c r="F1250" s="5">
        <v>4</v>
      </c>
      <c r="G1250" s="5" t="s">
        <v>3862</v>
      </c>
      <c r="H1250" s="5" t="s">
        <v>3863</v>
      </c>
      <c r="I1250" s="5">
        <v>14</v>
      </c>
      <c r="L1250" s="5">
        <v>1</v>
      </c>
      <c r="M1250" s="4" t="s">
        <v>4976</v>
      </c>
      <c r="N1250" s="4" t="s">
        <v>4977</v>
      </c>
      <c r="S1250" s="5" t="s">
        <v>126</v>
      </c>
      <c r="T1250" s="5" t="s">
        <v>127</v>
      </c>
      <c r="W1250" s="5" t="s">
        <v>76</v>
      </c>
      <c r="X1250" s="5" t="s">
        <v>77</v>
      </c>
      <c r="Y1250" s="5" t="s">
        <v>130</v>
      </c>
      <c r="Z1250" s="5" t="s">
        <v>131</v>
      </c>
      <c r="AC1250" s="5">
        <v>61</v>
      </c>
      <c r="AD1250" s="5" t="s">
        <v>478</v>
      </c>
      <c r="AE1250" s="5" t="s">
        <v>479</v>
      </c>
      <c r="AJ1250" s="5" t="s">
        <v>134</v>
      </c>
      <c r="AK1250" s="5" t="s">
        <v>135</v>
      </c>
      <c r="AL1250" s="5" t="s">
        <v>82</v>
      </c>
      <c r="AM1250" s="5" t="s">
        <v>83</v>
      </c>
      <c r="AT1250" s="5" t="s">
        <v>110</v>
      </c>
      <c r="AU1250" s="5" t="s">
        <v>111</v>
      </c>
      <c r="AV1250" s="5" t="s">
        <v>4181</v>
      </c>
      <c r="AW1250" s="5" t="s">
        <v>4182</v>
      </c>
      <c r="BG1250" s="5" t="s">
        <v>110</v>
      </c>
      <c r="BH1250" s="5" t="s">
        <v>111</v>
      </c>
      <c r="BI1250" s="5" t="s">
        <v>4980</v>
      </c>
      <c r="BJ1250" s="5" t="s">
        <v>4981</v>
      </c>
      <c r="BK1250" s="5" t="s">
        <v>110</v>
      </c>
      <c r="BL1250" s="5" t="s">
        <v>111</v>
      </c>
      <c r="BM1250" s="5" t="s">
        <v>4982</v>
      </c>
      <c r="BN1250" s="5" t="s">
        <v>4983</v>
      </c>
      <c r="BO1250" s="5" t="s">
        <v>2504</v>
      </c>
      <c r="BP1250" s="5" t="s">
        <v>2505</v>
      </c>
      <c r="BQ1250" s="5" t="s">
        <v>4984</v>
      </c>
      <c r="BR1250" s="5" t="s">
        <v>4985</v>
      </c>
      <c r="BS1250" s="5" t="s">
        <v>82</v>
      </c>
      <c r="BT1250" s="5" t="s">
        <v>83</v>
      </c>
    </row>
    <row r="1251" spans="1:72" ht="13.5" customHeight="1">
      <c r="A1251" s="7" t="str">
        <f>HYPERLINK("http://kyu.snu.ac.kr/sdhj/index.jsp?type=hj/GK14671_00IM0001_042a.jpg","1801_수현내면_042a")</f>
        <v>1801_수현내면_042a</v>
      </c>
      <c r="B1251" s="4">
        <v>1801</v>
      </c>
      <c r="C1251" s="4" t="s">
        <v>5518</v>
      </c>
      <c r="D1251" s="4" t="s">
        <v>5519</v>
      </c>
      <c r="E1251" s="4">
        <v>1250</v>
      </c>
      <c r="F1251" s="5">
        <v>4</v>
      </c>
      <c r="G1251" s="5" t="s">
        <v>3862</v>
      </c>
      <c r="H1251" s="5" t="s">
        <v>3863</v>
      </c>
      <c r="I1251" s="5">
        <v>14</v>
      </c>
      <c r="L1251" s="5">
        <v>1</v>
      </c>
      <c r="M1251" s="4" t="s">
        <v>4976</v>
      </c>
      <c r="N1251" s="4" t="s">
        <v>4977</v>
      </c>
      <c r="S1251" s="5" t="s">
        <v>362</v>
      </c>
      <c r="T1251" s="5" t="s">
        <v>363</v>
      </c>
      <c r="AF1251" s="5" t="s">
        <v>1656</v>
      </c>
      <c r="AG1251" s="5" t="s">
        <v>1657</v>
      </c>
    </row>
    <row r="1252" spans="1:72" ht="13.5" customHeight="1">
      <c r="A1252" s="7" t="str">
        <f>HYPERLINK("http://kyu.snu.ac.kr/sdhj/index.jsp?type=hj/GK14671_00IM0001_042a.jpg","1801_수현내면_042a")</f>
        <v>1801_수현내면_042a</v>
      </c>
      <c r="B1252" s="4">
        <v>1801</v>
      </c>
      <c r="C1252" s="4" t="s">
        <v>5758</v>
      </c>
      <c r="D1252" s="4" t="s">
        <v>5759</v>
      </c>
      <c r="E1252" s="4">
        <v>1251</v>
      </c>
      <c r="F1252" s="5">
        <v>4</v>
      </c>
      <c r="G1252" s="5" t="s">
        <v>3862</v>
      </c>
      <c r="H1252" s="5" t="s">
        <v>3863</v>
      </c>
      <c r="I1252" s="5">
        <v>14</v>
      </c>
      <c r="L1252" s="5">
        <v>1</v>
      </c>
      <c r="M1252" s="4" t="s">
        <v>4976</v>
      </c>
      <c r="N1252" s="4" t="s">
        <v>4977</v>
      </c>
      <c r="S1252" s="5" t="s">
        <v>362</v>
      </c>
      <c r="T1252" s="5" t="s">
        <v>363</v>
      </c>
      <c r="AC1252" s="5">
        <v>13</v>
      </c>
      <c r="AD1252" s="5" t="s">
        <v>944</v>
      </c>
      <c r="AE1252" s="5" t="s">
        <v>945</v>
      </c>
    </row>
    <row r="1253" spans="1:72" ht="13.5" customHeight="1">
      <c r="A1253" s="7" t="str">
        <f>HYPERLINK("http://kyu.snu.ac.kr/sdhj/index.jsp?type=hj/GK14671_00IM0001_042a.jpg","1801_수현내면_042a")</f>
        <v>1801_수현내면_042a</v>
      </c>
      <c r="B1253" s="4">
        <v>1801</v>
      </c>
      <c r="C1253" s="4" t="s">
        <v>5758</v>
      </c>
      <c r="D1253" s="4" t="s">
        <v>5759</v>
      </c>
      <c r="E1253" s="4">
        <v>1252</v>
      </c>
      <c r="F1253" s="5">
        <v>4</v>
      </c>
      <c r="G1253" s="5" t="s">
        <v>3862</v>
      </c>
      <c r="H1253" s="5" t="s">
        <v>3863</v>
      </c>
      <c r="I1253" s="5">
        <v>14</v>
      </c>
      <c r="L1253" s="5">
        <v>1</v>
      </c>
      <c r="M1253" s="4" t="s">
        <v>4976</v>
      </c>
      <c r="N1253" s="4" t="s">
        <v>4977</v>
      </c>
      <c r="S1253" s="5" t="s">
        <v>362</v>
      </c>
      <c r="T1253" s="5" t="s">
        <v>363</v>
      </c>
      <c r="AC1253" s="5">
        <v>8</v>
      </c>
      <c r="AD1253" s="5" t="s">
        <v>524</v>
      </c>
      <c r="AE1253" s="5" t="s">
        <v>525</v>
      </c>
    </row>
    <row r="1254" spans="1:72" ht="13.5" customHeight="1">
      <c r="A1254" s="7" t="str">
        <f>HYPERLINK("http://kyu.snu.ac.kr/sdhj/index.jsp?type=hj/GK14671_00IM0001_042b.jpg","1801_수현내면_042b")</f>
        <v>1801_수현내면_042b</v>
      </c>
      <c r="B1254" s="4">
        <v>1801</v>
      </c>
      <c r="C1254" s="4" t="s">
        <v>5758</v>
      </c>
      <c r="D1254" s="4" t="s">
        <v>5759</v>
      </c>
      <c r="E1254" s="4">
        <v>1253</v>
      </c>
      <c r="F1254" s="5">
        <v>4</v>
      </c>
      <c r="G1254" s="5" t="s">
        <v>3862</v>
      </c>
      <c r="H1254" s="5" t="s">
        <v>3863</v>
      </c>
      <c r="I1254" s="5">
        <v>14</v>
      </c>
      <c r="L1254" s="5">
        <v>2</v>
      </c>
      <c r="M1254" s="4" t="s">
        <v>4986</v>
      </c>
      <c r="N1254" s="4" t="s">
        <v>4987</v>
      </c>
      <c r="Q1254" s="5" t="s">
        <v>4988</v>
      </c>
      <c r="R1254" s="5" t="s">
        <v>5944</v>
      </c>
      <c r="T1254" s="5" t="s">
        <v>5587</v>
      </c>
      <c r="U1254" s="5" t="s">
        <v>100</v>
      </c>
      <c r="V1254" s="5" t="s">
        <v>101</v>
      </c>
      <c r="W1254" s="5" t="s">
        <v>3384</v>
      </c>
      <c r="X1254" s="5" t="s">
        <v>5945</v>
      </c>
      <c r="Y1254" s="5" t="s">
        <v>4989</v>
      </c>
      <c r="Z1254" s="5" t="s">
        <v>4990</v>
      </c>
      <c r="AC1254" s="5">
        <v>32</v>
      </c>
      <c r="AD1254" s="5" t="s">
        <v>303</v>
      </c>
      <c r="AE1254" s="5" t="s">
        <v>304</v>
      </c>
      <c r="AJ1254" s="5" t="s">
        <v>35</v>
      </c>
      <c r="AK1254" s="5" t="s">
        <v>36</v>
      </c>
      <c r="AL1254" s="5" t="s">
        <v>3373</v>
      </c>
      <c r="AM1254" s="5" t="s">
        <v>3374</v>
      </c>
      <c r="AT1254" s="5" t="s">
        <v>110</v>
      </c>
      <c r="AU1254" s="5" t="s">
        <v>111</v>
      </c>
      <c r="AV1254" s="5" t="s">
        <v>4991</v>
      </c>
      <c r="AW1254" s="5" t="s">
        <v>4992</v>
      </c>
      <c r="BG1254" s="5" t="s">
        <v>110</v>
      </c>
      <c r="BH1254" s="5" t="s">
        <v>111</v>
      </c>
      <c r="BI1254" s="5" t="s">
        <v>3940</v>
      </c>
      <c r="BJ1254" s="5" t="s">
        <v>3941</v>
      </c>
      <c r="BK1254" s="5" t="s">
        <v>110</v>
      </c>
      <c r="BL1254" s="5" t="s">
        <v>111</v>
      </c>
      <c r="BM1254" s="5" t="s">
        <v>3942</v>
      </c>
      <c r="BN1254" s="5" t="s">
        <v>3943</v>
      </c>
      <c r="BO1254" s="5" t="s">
        <v>110</v>
      </c>
      <c r="BP1254" s="5" t="s">
        <v>111</v>
      </c>
      <c r="BQ1254" s="5" t="s">
        <v>4993</v>
      </c>
      <c r="BR1254" s="5" t="s">
        <v>4994</v>
      </c>
      <c r="BS1254" s="5" t="s">
        <v>380</v>
      </c>
      <c r="BT1254" s="5" t="s">
        <v>381</v>
      </c>
    </row>
    <row r="1255" spans="1:72" ht="13.5" customHeight="1">
      <c r="A1255" s="7" t="str">
        <f>HYPERLINK("http://kyu.snu.ac.kr/sdhj/index.jsp?type=hj/GK14671_00IM0001_042b.jpg","1801_수현내면_042b")</f>
        <v>1801_수현내면_042b</v>
      </c>
      <c r="B1255" s="4">
        <v>1801</v>
      </c>
      <c r="C1255" s="4" t="s">
        <v>5681</v>
      </c>
      <c r="D1255" s="4" t="s">
        <v>5682</v>
      </c>
      <c r="E1255" s="4">
        <v>1254</v>
      </c>
      <c r="F1255" s="5">
        <v>4</v>
      </c>
      <c r="G1255" s="5" t="s">
        <v>3862</v>
      </c>
      <c r="H1255" s="5" t="s">
        <v>3863</v>
      </c>
      <c r="I1255" s="5">
        <v>14</v>
      </c>
      <c r="L1255" s="5">
        <v>2</v>
      </c>
      <c r="M1255" s="4" t="s">
        <v>4986</v>
      </c>
      <c r="N1255" s="4" t="s">
        <v>4987</v>
      </c>
      <c r="S1255" s="5" t="s">
        <v>126</v>
      </c>
      <c r="T1255" s="5" t="s">
        <v>127</v>
      </c>
      <c r="W1255" s="5" t="s">
        <v>1333</v>
      </c>
      <c r="X1255" s="5" t="s">
        <v>1334</v>
      </c>
      <c r="Y1255" s="5" t="s">
        <v>130</v>
      </c>
      <c r="Z1255" s="5" t="s">
        <v>131</v>
      </c>
      <c r="AC1255" s="5">
        <v>32</v>
      </c>
      <c r="AD1255" s="5" t="s">
        <v>303</v>
      </c>
      <c r="AE1255" s="5" t="s">
        <v>304</v>
      </c>
      <c r="AJ1255" s="5" t="s">
        <v>134</v>
      </c>
      <c r="AK1255" s="5" t="s">
        <v>135</v>
      </c>
      <c r="AL1255" s="5" t="s">
        <v>423</v>
      </c>
      <c r="AM1255" s="5" t="s">
        <v>424</v>
      </c>
      <c r="AT1255" s="5" t="s">
        <v>100</v>
      </c>
      <c r="AU1255" s="5" t="s">
        <v>101</v>
      </c>
      <c r="AV1255" s="5" t="s">
        <v>4995</v>
      </c>
      <c r="AW1255" s="5" t="s">
        <v>4996</v>
      </c>
      <c r="BG1255" s="5" t="s">
        <v>4997</v>
      </c>
      <c r="BH1255" s="5" t="s">
        <v>4998</v>
      </c>
      <c r="BI1255" s="5" t="s">
        <v>4999</v>
      </c>
      <c r="BJ1255" s="5" t="s">
        <v>5000</v>
      </c>
      <c r="BK1255" s="5" t="s">
        <v>110</v>
      </c>
      <c r="BL1255" s="5" t="s">
        <v>111</v>
      </c>
      <c r="BM1255" s="5" t="s">
        <v>5001</v>
      </c>
      <c r="BN1255" s="5" t="s">
        <v>5002</v>
      </c>
      <c r="BO1255" s="5" t="s">
        <v>1295</v>
      </c>
      <c r="BP1255" s="5" t="s">
        <v>1296</v>
      </c>
      <c r="BQ1255" s="5" t="s">
        <v>5003</v>
      </c>
      <c r="BR1255" s="5" t="s">
        <v>5004</v>
      </c>
      <c r="BS1255" s="5" t="s">
        <v>5005</v>
      </c>
      <c r="BT1255" s="5" t="s">
        <v>5006</v>
      </c>
    </row>
    <row r="1256" spans="1:72" ht="13.5" customHeight="1">
      <c r="A1256" s="7" t="str">
        <f>HYPERLINK("http://kyu.snu.ac.kr/sdhj/index.jsp?type=hj/GK14671_00IM0001_042b.jpg","1801_수현내면_042b")</f>
        <v>1801_수현내면_042b</v>
      </c>
      <c r="B1256" s="4">
        <v>1801</v>
      </c>
      <c r="C1256" s="4" t="s">
        <v>5946</v>
      </c>
      <c r="D1256" s="4" t="s">
        <v>5947</v>
      </c>
      <c r="E1256" s="4">
        <v>1255</v>
      </c>
      <c r="F1256" s="5">
        <v>4</v>
      </c>
      <c r="G1256" s="5" t="s">
        <v>3862</v>
      </c>
      <c r="H1256" s="5" t="s">
        <v>3863</v>
      </c>
      <c r="I1256" s="5">
        <v>14</v>
      </c>
      <c r="L1256" s="5">
        <v>2</v>
      </c>
      <c r="M1256" s="4" t="s">
        <v>4986</v>
      </c>
      <c r="N1256" s="4" t="s">
        <v>4987</v>
      </c>
      <c r="S1256" s="5" t="s">
        <v>624</v>
      </c>
      <c r="T1256" s="5" t="s">
        <v>625</v>
      </c>
      <c r="W1256" s="5" t="s">
        <v>378</v>
      </c>
      <c r="X1256" s="5" t="s">
        <v>379</v>
      </c>
      <c r="Y1256" s="5" t="s">
        <v>130</v>
      </c>
      <c r="Z1256" s="5" t="s">
        <v>131</v>
      </c>
      <c r="AC1256" s="5">
        <v>31</v>
      </c>
      <c r="AD1256" s="5" t="s">
        <v>979</v>
      </c>
      <c r="AE1256" s="5" t="s">
        <v>980</v>
      </c>
    </row>
    <row r="1257" spans="1:72" ht="13.5" customHeight="1">
      <c r="A1257" s="7" t="str">
        <f>HYPERLINK("http://kyu.snu.ac.kr/sdhj/index.jsp?type=hj/GK14671_00IM0001_042b.jpg","1801_수현내면_042b")</f>
        <v>1801_수현내면_042b</v>
      </c>
      <c r="B1257" s="4">
        <v>1801</v>
      </c>
      <c r="C1257" s="4" t="s">
        <v>5590</v>
      </c>
      <c r="D1257" s="4" t="s">
        <v>5591</v>
      </c>
      <c r="E1257" s="4">
        <v>1256</v>
      </c>
      <c r="F1257" s="5">
        <v>4</v>
      </c>
      <c r="G1257" s="5" t="s">
        <v>3862</v>
      </c>
      <c r="H1257" s="5" t="s">
        <v>3863</v>
      </c>
      <c r="I1257" s="5">
        <v>14</v>
      </c>
      <c r="L1257" s="5">
        <v>2</v>
      </c>
      <c r="M1257" s="4" t="s">
        <v>4986</v>
      </c>
      <c r="N1257" s="4" t="s">
        <v>4987</v>
      </c>
      <c r="S1257" s="5" t="s">
        <v>362</v>
      </c>
      <c r="T1257" s="5" t="s">
        <v>363</v>
      </c>
      <c r="AC1257" s="5">
        <v>18</v>
      </c>
      <c r="AD1257" s="5" t="s">
        <v>570</v>
      </c>
      <c r="AE1257" s="5" t="s">
        <v>571</v>
      </c>
    </row>
    <row r="1258" spans="1:72" ht="13.5" customHeight="1">
      <c r="A1258" s="7" t="str">
        <f>HYPERLINK("http://kyu.snu.ac.kr/sdhj/index.jsp?type=hj/GK14671_00IM0001_042b.jpg","1801_수현내면_042b")</f>
        <v>1801_수현내면_042b</v>
      </c>
      <c r="B1258" s="4">
        <v>1801</v>
      </c>
      <c r="C1258" s="4" t="s">
        <v>5590</v>
      </c>
      <c r="D1258" s="4" t="s">
        <v>5591</v>
      </c>
      <c r="E1258" s="4">
        <v>1257</v>
      </c>
      <c r="F1258" s="5">
        <v>4</v>
      </c>
      <c r="G1258" s="5" t="s">
        <v>3862</v>
      </c>
      <c r="H1258" s="5" t="s">
        <v>3863</v>
      </c>
      <c r="I1258" s="5">
        <v>14</v>
      </c>
      <c r="L1258" s="5">
        <v>2</v>
      </c>
      <c r="M1258" s="4" t="s">
        <v>4986</v>
      </c>
      <c r="N1258" s="4" t="s">
        <v>4987</v>
      </c>
      <c r="T1258" s="5" t="s">
        <v>5592</v>
      </c>
      <c r="U1258" s="5" t="s">
        <v>158</v>
      </c>
      <c r="V1258" s="5" t="s">
        <v>159</v>
      </c>
      <c r="Y1258" s="5" t="s">
        <v>5948</v>
      </c>
      <c r="Z1258" s="5" t="s">
        <v>5949</v>
      </c>
      <c r="AC1258" s="5">
        <v>21</v>
      </c>
      <c r="AD1258" s="5" t="s">
        <v>511</v>
      </c>
      <c r="AE1258" s="5" t="s">
        <v>512</v>
      </c>
    </row>
    <row r="1259" spans="1:72" ht="13.5" customHeight="1">
      <c r="A1259" s="7" t="str">
        <f>HYPERLINK("http://kyu.snu.ac.kr/sdhj/index.jsp?type=hj/GK14671_00IM0001_042b.jpg","1801_수현내면_042b")</f>
        <v>1801_수현내면_042b</v>
      </c>
      <c r="B1259" s="4">
        <v>1801</v>
      </c>
      <c r="C1259" s="4" t="s">
        <v>5590</v>
      </c>
      <c r="D1259" s="4" t="s">
        <v>5591</v>
      </c>
      <c r="E1259" s="4">
        <v>1258</v>
      </c>
      <c r="F1259" s="5">
        <v>4</v>
      </c>
      <c r="G1259" s="5" t="s">
        <v>3862</v>
      </c>
      <c r="H1259" s="5" t="s">
        <v>3863</v>
      </c>
      <c r="I1259" s="5">
        <v>14</v>
      </c>
      <c r="L1259" s="5">
        <v>3</v>
      </c>
      <c r="M1259" s="4" t="s">
        <v>5007</v>
      </c>
      <c r="N1259" s="4" t="s">
        <v>5008</v>
      </c>
      <c r="T1259" s="5" t="s">
        <v>5950</v>
      </c>
      <c r="U1259" s="5" t="s">
        <v>5009</v>
      </c>
      <c r="V1259" s="5" t="s">
        <v>5010</v>
      </c>
      <c r="W1259" s="5" t="s">
        <v>76</v>
      </c>
      <c r="X1259" s="5" t="s">
        <v>77</v>
      </c>
      <c r="Y1259" s="5" t="s">
        <v>5011</v>
      </c>
      <c r="Z1259" s="5" t="s">
        <v>5012</v>
      </c>
      <c r="AC1259" s="5">
        <v>54</v>
      </c>
      <c r="AD1259" s="5" t="s">
        <v>719</v>
      </c>
      <c r="AE1259" s="5" t="s">
        <v>720</v>
      </c>
      <c r="AJ1259" s="5" t="s">
        <v>35</v>
      </c>
      <c r="AK1259" s="5" t="s">
        <v>36</v>
      </c>
      <c r="AL1259" s="5" t="s">
        <v>82</v>
      </c>
      <c r="AM1259" s="5" t="s">
        <v>83</v>
      </c>
      <c r="AT1259" s="5" t="s">
        <v>1535</v>
      </c>
      <c r="AU1259" s="5" t="s">
        <v>1536</v>
      </c>
      <c r="AV1259" s="5" t="s">
        <v>5013</v>
      </c>
      <c r="AW1259" s="5" t="s">
        <v>5014</v>
      </c>
      <c r="BG1259" s="5" t="s">
        <v>1535</v>
      </c>
      <c r="BH1259" s="5" t="s">
        <v>1536</v>
      </c>
      <c r="BI1259" s="5" t="s">
        <v>883</v>
      </c>
      <c r="BJ1259" s="5" t="s">
        <v>884</v>
      </c>
      <c r="BK1259" s="5" t="s">
        <v>1535</v>
      </c>
      <c r="BL1259" s="5" t="s">
        <v>1536</v>
      </c>
      <c r="BM1259" s="5" t="s">
        <v>4181</v>
      </c>
      <c r="BN1259" s="5" t="s">
        <v>4182</v>
      </c>
      <c r="BO1259" s="5" t="s">
        <v>1535</v>
      </c>
      <c r="BP1259" s="5" t="s">
        <v>1536</v>
      </c>
      <c r="BQ1259" s="5" t="s">
        <v>5015</v>
      </c>
      <c r="BR1259" s="5" t="s">
        <v>5016</v>
      </c>
      <c r="BS1259" s="5" t="s">
        <v>509</v>
      </c>
      <c r="BT1259" s="5" t="s">
        <v>510</v>
      </c>
    </row>
    <row r="1260" spans="1:72" ht="13.5" customHeight="1">
      <c r="A1260" s="7" t="str">
        <f>HYPERLINK("http://kyu.snu.ac.kr/sdhj/index.jsp?type=hj/GK14671_00IM0001_042b.jpg","1801_수현내면_042b")</f>
        <v>1801_수현내면_042b</v>
      </c>
      <c r="B1260" s="4">
        <v>1801</v>
      </c>
      <c r="C1260" s="4" t="s">
        <v>5168</v>
      </c>
      <c r="D1260" s="4" t="s">
        <v>5171</v>
      </c>
      <c r="E1260" s="4">
        <v>1259</v>
      </c>
      <c r="F1260" s="5">
        <v>4</v>
      </c>
      <c r="G1260" s="5" t="s">
        <v>3862</v>
      </c>
      <c r="H1260" s="5" t="s">
        <v>3863</v>
      </c>
      <c r="I1260" s="5">
        <v>14</v>
      </c>
      <c r="L1260" s="5">
        <v>3</v>
      </c>
      <c r="M1260" s="4" t="s">
        <v>5007</v>
      </c>
      <c r="N1260" s="4" t="s">
        <v>5008</v>
      </c>
      <c r="S1260" s="5" t="s">
        <v>126</v>
      </c>
      <c r="T1260" s="5" t="s">
        <v>127</v>
      </c>
      <c r="W1260" s="5" t="s">
        <v>775</v>
      </c>
      <c r="X1260" s="5" t="s">
        <v>776</v>
      </c>
      <c r="Y1260" s="5" t="s">
        <v>22</v>
      </c>
      <c r="Z1260" s="5" t="s">
        <v>23</v>
      </c>
      <c r="AC1260" s="5">
        <v>52</v>
      </c>
      <c r="AD1260" s="5" t="s">
        <v>336</v>
      </c>
      <c r="AE1260" s="5" t="s">
        <v>337</v>
      </c>
      <c r="AJ1260" s="5" t="s">
        <v>35</v>
      </c>
      <c r="AK1260" s="5" t="s">
        <v>36</v>
      </c>
      <c r="AL1260" s="5" t="s">
        <v>5017</v>
      </c>
      <c r="AM1260" s="5" t="s">
        <v>5018</v>
      </c>
      <c r="AT1260" s="5" t="s">
        <v>1535</v>
      </c>
      <c r="AU1260" s="5" t="s">
        <v>1536</v>
      </c>
      <c r="AV1260" s="5" t="s">
        <v>5019</v>
      </c>
      <c r="AW1260" s="5" t="s">
        <v>5020</v>
      </c>
      <c r="BG1260" s="5" t="s">
        <v>1429</v>
      </c>
      <c r="BH1260" s="5" t="s">
        <v>1430</v>
      </c>
      <c r="BI1260" s="5" t="s">
        <v>5021</v>
      </c>
      <c r="BJ1260" s="5" t="s">
        <v>5022</v>
      </c>
      <c r="BK1260" s="5" t="s">
        <v>1535</v>
      </c>
      <c r="BL1260" s="5" t="s">
        <v>1536</v>
      </c>
      <c r="BM1260" s="5" t="s">
        <v>5023</v>
      </c>
      <c r="BN1260" s="5" t="s">
        <v>5024</v>
      </c>
      <c r="BO1260" s="5" t="s">
        <v>1535</v>
      </c>
      <c r="BP1260" s="5" t="s">
        <v>1536</v>
      </c>
      <c r="BQ1260" s="5" t="s">
        <v>5025</v>
      </c>
      <c r="BR1260" s="5" t="s">
        <v>5026</v>
      </c>
      <c r="BS1260" s="5" t="s">
        <v>540</v>
      </c>
      <c r="BT1260" s="5" t="s">
        <v>541</v>
      </c>
    </row>
    <row r="1261" spans="1:72" ht="13.5" customHeight="1">
      <c r="A1261" s="7" t="str">
        <f>HYPERLINK("http://kyu.snu.ac.kr/sdhj/index.jsp?type=hj/GK14671_00IM0001_042b.jpg","1801_수현내면_042b")</f>
        <v>1801_수현내면_042b</v>
      </c>
      <c r="B1261" s="4">
        <v>1801</v>
      </c>
      <c r="C1261" s="4" t="s">
        <v>5339</v>
      </c>
      <c r="D1261" s="4" t="s">
        <v>5340</v>
      </c>
      <c r="E1261" s="4">
        <v>1260</v>
      </c>
      <c r="F1261" s="5">
        <v>4</v>
      </c>
      <c r="G1261" s="5" t="s">
        <v>3862</v>
      </c>
      <c r="H1261" s="5" t="s">
        <v>3863</v>
      </c>
      <c r="I1261" s="5">
        <v>14</v>
      </c>
      <c r="L1261" s="5">
        <v>3</v>
      </c>
      <c r="M1261" s="4" t="s">
        <v>5007</v>
      </c>
      <c r="N1261" s="4" t="s">
        <v>5008</v>
      </c>
      <c r="S1261" s="5" t="s">
        <v>362</v>
      </c>
      <c r="T1261" s="5" t="s">
        <v>363</v>
      </c>
      <c r="AF1261" s="5" t="s">
        <v>1656</v>
      </c>
      <c r="AG1261" s="5" t="s">
        <v>1657</v>
      </c>
    </row>
    <row r="1262" spans="1:72" ht="13.5" customHeight="1">
      <c r="A1262" s="7" t="str">
        <f>HYPERLINK("http://kyu.snu.ac.kr/sdhj/index.jsp?type=hj/GK14671_00IM0001_042b.jpg","1801_수현내면_042b")</f>
        <v>1801_수현내면_042b</v>
      </c>
      <c r="B1262" s="4">
        <v>1801</v>
      </c>
      <c r="C1262" s="4" t="s">
        <v>5951</v>
      </c>
      <c r="D1262" s="4" t="s">
        <v>5952</v>
      </c>
      <c r="E1262" s="4">
        <v>1261</v>
      </c>
      <c r="F1262" s="5">
        <v>4</v>
      </c>
      <c r="G1262" s="5" t="s">
        <v>3862</v>
      </c>
      <c r="H1262" s="5" t="s">
        <v>3863</v>
      </c>
      <c r="I1262" s="5">
        <v>14</v>
      </c>
      <c r="L1262" s="5">
        <v>3</v>
      </c>
      <c r="M1262" s="4" t="s">
        <v>5007</v>
      </c>
      <c r="N1262" s="4" t="s">
        <v>5008</v>
      </c>
      <c r="S1262" s="5" t="s">
        <v>362</v>
      </c>
      <c r="T1262" s="5" t="s">
        <v>363</v>
      </c>
      <c r="AC1262" s="5">
        <v>6</v>
      </c>
      <c r="AD1262" s="5" t="s">
        <v>237</v>
      </c>
      <c r="AE1262" s="5" t="s">
        <v>238</v>
      </c>
    </row>
    <row r="1263" spans="1:72" ht="13.5" customHeight="1">
      <c r="A1263" s="7" t="str">
        <f>HYPERLINK("http://kyu.snu.ac.kr/sdhj/index.jsp?type=hj/GK14671_00IM0001_042b.jpg","1801_수현내면_042b")</f>
        <v>1801_수현내면_042b</v>
      </c>
      <c r="B1263" s="4">
        <v>1801</v>
      </c>
      <c r="C1263" s="4" t="s">
        <v>5951</v>
      </c>
      <c r="D1263" s="4" t="s">
        <v>5952</v>
      </c>
      <c r="E1263" s="4">
        <v>1262</v>
      </c>
      <c r="F1263" s="5">
        <v>4</v>
      </c>
      <c r="G1263" s="5" t="s">
        <v>3862</v>
      </c>
      <c r="H1263" s="5" t="s">
        <v>3863</v>
      </c>
      <c r="I1263" s="5">
        <v>14</v>
      </c>
      <c r="L1263" s="5">
        <v>3</v>
      </c>
      <c r="M1263" s="4" t="s">
        <v>5007</v>
      </c>
      <c r="N1263" s="4" t="s">
        <v>5008</v>
      </c>
      <c r="T1263" s="5" t="s">
        <v>5953</v>
      </c>
      <c r="U1263" s="5" t="s">
        <v>158</v>
      </c>
      <c r="V1263" s="5" t="s">
        <v>159</v>
      </c>
      <c r="Y1263" s="5" t="s">
        <v>5027</v>
      </c>
      <c r="Z1263" s="5" t="s">
        <v>941</v>
      </c>
      <c r="AC1263" s="5">
        <v>5</v>
      </c>
      <c r="AD1263" s="5" t="s">
        <v>255</v>
      </c>
      <c r="AE1263" s="5" t="s">
        <v>256</v>
      </c>
      <c r="AF1263" s="5" t="s">
        <v>257</v>
      </c>
      <c r="AG1263" s="5" t="s">
        <v>258</v>
      </c>
    </row>
    <row r="1264" spans="1:72" ht="13.5" customHeight="1">
      <c r="A1264" s="7" t="str">
        <f>HYPERLINK("http://kyu.snu.ac.kr/sdhj/index.jsp?type=hj/GK14671_00IM0001_042b.jpg","1801_수현내면_042b")</f>
        <v>1801_수현내면_042b</v>
      </c>
      <c r="B1264" s="4">
        <v>1801</v>
      </c>
      <c r="C1264" s="4" t="s">
        <v>5951</v>
      </c>
      <c r="D1264" s="4" t="s">
        <v>5952</v>
      </c>
      <c r="E1264" s="4">
        <v>1263</v>
      </c>
      <c r="F1264" s="5">
        <v>4</v>
      </c>
      <c r="G1264" s="5" t="s">
        <v>3862</v>
      </c>
      <c r="H1264" s="5" t="s">
        <v>3863</v>
      </c>
      <c r="I1264" s="5">
        <v>14</v>
      </c>
      <c r="L1264" s="5">
        <v>4</v>
      </c>
      <c r="M1264" s="4" t="s">
        <v>5028</v>
      </c>
      <c r="N1264" s="4" t="s">
        <v>5029</v>
      </c>
      <c r="T1264" s="5" t="s">
        <v>5613</v>
      </c>
      <c r="U1264" s="5" t="s">
        <v>100</v>
      </c>
      <c r="V1264" s="5" t="s">
        <v>101</v>
      </c>
      <c r="W1264" s="5" t="s">
        <v>588</v>
      </c>
      <c r="X1264" s="5" t="s">
        <v>589</v>
      </c>
      <c r="Y1264" s="5" t="s">
        <v>5030</v>
      </c>
      <c r="Z1264" s="5" t="s">
        <v>2418</v>
      </c>
      <c r="AC1264" s="5">
        <v>48</v>
      </c>
      <c r="AD1264" s="5" t="s">
        <v>453</v>
      </c>
      <c r="AE1264" s="5" t="s">
        <v>454</v>
      </c>
      <c r="AJ1264" s="5" t="s">
        <v>35</v>
      </c>
      <c r="AK1264" s="5" t="s">
        <v>36</v>
      </c>
      <c r="AL1264" s="5" t="s">
        <v>520</v>
      </c>
      <c r="AM1264" s="5" t="s">
        <v>521</v>
      </c>
      <c r="AT1264" s="5" t="s">
        <v>110</v>
      </c>
      <c r="AU1264" s="5" t="s">
        <v>111</v>
      </c>
      <c r="AV1264" s="5" t="s">
        <v>5031</v>
      </c>
      <c r="AW1264" s="5" t="s">
        <v>5032</v>
      </c>
      <c r="BG1264" s="5" t="s">
        <v>110</v>
      </c>
      <c r="BH1264" s="5" t="s">
        <v>111</v>
      </c>
      <c r="BI1264" s="5" t="s">
        <v>5033</v>
      </c>
      <c r="BJ1264" s="5" t="s">
        <v>4296</v>
      </c>
      <c r="BK1264" s="5" t="s">
        <v>110</v>
      </c>
      <c r="BL1264" s="5" t="s">
        <v>111</v>
      </c>
      <c r="BM1264" s="5" t="s">
        <v>4297</v>
      </c>
      <c r="BN1264" s="5" t="s">
        <v>4298</v>
      </c>
      <c r="BO1264" s="5" t="s">
        <v>110</v>
      </c>
      <c r="BP1264" s="5" t="s">
        <v>111</v>
      </c>
      <c r="BQ1264" s="5" t="s">
        <v>5034</v>
      </c>
      <c r="BR1264" s="5" t="s">
        <v>5035</v>
      </c>
      <c r="BS1264" s="5" t="s">
        <v>82</v>
      </c>
      <c r="BT1264" s="5" t="s">
        <v>83</v>
      </c>
    </row>
    <row r="1265" spans="1:72" ht="13.5" customHeight="1">
      <c r="A1265" s="7" t="str">
        <f>HYPERLINK("http://kyu.snu.ac.kr/sdhj/index.jsp?type=hj/GK14671_00IM0001_042b.jpg","1801_수현내면_042b")</f>
        <v>1801_수현내면_042b</v>
      </c>
      <c r="B1265" s="4">
        <v>1801</v>
      </c>
      <c r="C1265" s="4" t="s">
        <v>5173</v>
      </c>
      <c r="D1265" s="4" t="s">
        <v>5291</v>
      </c>
      <c r="E1265" s="4">
        <v>1264</v>
      </c>
      <c r="F1265" s="5">
        <v>4</v>
      </c>
      <c r="G1265" s="5" t="s">
        <v>3862</v>
      </c>
      <c r="H1265" s="5" t="s">
        <v>3863</v>
      </c>
      <c r="I1265" s="5">
        <v>14</v>
      </c>
      <c r="L1265" s="5">
        <v>4</v>
      </c>
      <c r="M1265" s="4" t="s">
        <v>5028</v>
      </c>
      <c r="N1265" s="4" t="s">
        <v>5029</v>
      </c>
      <c r="S1265" s="5" t="s">
        <v>126</v>
      </c>
      <c r="T1265" s="5" t="s">
        <v>127</v>
      </c>
      <c r="W1265" s="5" t="s">
        <v>76</v>
      </c>
      <c r="X1265" s="5" t="s">
        <v>77</v>
      </c>
      <c r="Y1265" s="5" t="s">
        <v>130</v>
      </c>
      <c r="Z1265" s="5" t="s">
        <v>131</v>
      </c>
      <c r="AC1265" s="5">
        <v>50</v>
      </c>
      <c r="AD1265" s="5" t="s">
        <v>594</v>
      </c>
      <c r="AE1265" s="5" t="s">
        <v>595</v>
      </c>
      <c r="AJ1265" s="5" t="s">
        <v>134</v>
      </c>
      <c r="AK1265" s="5" t="s">
        <v>135</v>
      </c>
      <c r="AL1265" s="5" t="s">
        <v>82</v>
      </c>
      <c r="AM1265" s="5" t="s">
        <v>83</v>
      </c>
      <c r="AT1265" s="5" t="s">
        <v>110</v>
      </c>
      <c r="AU1265" s="5" t="s">
        <v>111</v>
      </c>
      <c r="AV1265" s="5" t="s">
        <v>5036</v>
      </c>
      <c r="AW1265" s="5" t="s">
        <v>5037</v>
      </c>
      <c r="BG1265" s="5" t="s">
        <v>110</v>
      </c>
      <c r="BH1265" s="5" t="s">
        <v>111</v>
      </c>
      <c r="BI1265" s="5" t="s">
        <v>5038</v>
      </c>
      <c r="BJ1265" s="5" t="s">
        <v>1391</v>
      </c>
      <c r="BK1265" s="5" t="s">
        <v>110</v>
      </c>
      <c r="BL1265" s="5" t="s">
        <v>111</v>
      </c>
      <c r="BM1265" s="5" t="s">
        <v>5039</v>
      </c>
      <c r="BN1265" s="5" t="s">
        <v>5040</v>
      </c>
      <c r="BO1265" s="5" t="s">
        <v>110</v>
      </c>
      <c r="BP1265" s="5" t="s">
        <v>111</v>
      </c>
      <c r="BQ1265" s="5" t="s">
        <v>5041</v>
      </c>
      <c r="BR1265" s="5" t="s">
        <v>5042</v>
      </c>
      <c r="BS1265" s="5" t="s">
        <v>3373</v>
      </c>
      <c r="BT1265" s="5" t="s">
        <v>3374</v>
      </c>
    </row>
    <row r="1266" spans="1:72" ht="13.5" customHeight="1">
      <c r="A1266" s="7" t="str">
        <f>HYPERLINK("http://kyu.snu.ac.kr/sdhj/index.jsp?type=hj/GK14671_00IM0001_042b.jpg","1801_수현내면_042b")</f>
        <v>1801_수현내면_042b</v>
      </c>
      <c r="B1266" s="4">
        <v>1801</v>
      </c>
      <c r="C1266" s="4" t="s">
        <v>5736</v>
      </c>
      <c r="D1266" s="4" t="s">
        <v>5737</v>
      </c>
      <c r="E1266" s="4">
        <v>1265</v>
      </c>
      <c r="F1266" s="5">
        <v>4</v>
      </c>
      <c r="G1266" s="5" t="s">
        <v>3862</v>
      </c>
      <c r="H1266" s="5" t="s">
        <v>3863</v>
      </c>
      <c r="I1266" s="5">
        <v>14</v>
      </c>
      <c r="L1266" s="5">
        <v>4</v>
      </c>
      <c r="M1266" s="4" t="s">
        <v>5028</v>
      </c>
      <c r="N1266" s="4" t="s">
        <v>5029</v>
      </c>
      <c r="S1266" s="5" t="s">
        <v>234</v>
      </c>
      <c r="T1266" s="5" t="s">
        <v>235</v>
      </c>
      <c r="W1266" s="5" t="s">
        <v>76</v>
      </c>
      <c r="X1266" s="5" t="s">
        <v>77</v>
      </c>
      <c r="Y1266" s="5" t="s">
        <v>130</v>
      </c>
      <c r="Z1266" s="5" t="s">
        <v>131</v>
      </c>
      <c r="AC1266" s="5">
        <v>72</v>
      </c>
      <c r="AD1266" s="5" t="s">
        <v>475</v>
      </c>
      <c r="AE1266" s="5" t="s">
        <v>476</v>
      </c>
    </row>
    <row r="1267" spans="1:72" ht="13.5" customHeight="1">
      <c r="A1267" s="7" t="str">
        <f>HYPERLINK("http://kyu.snu.ac.kr/sdhj/index.jsp?type=hj/GK14671_00IM0001_042b.jpg","1801_수현내면_042b")</f>
        <v>1801_수현내면_042b</v>
      </c>
      <c r="B1267" s="4">
        <v>1801</v>
      </c>
      <c r="C1267" s="4" t="s">
        <v>5614</v>
      </c>
      <c r="D1267" s="4" t="s">
        <v>5615</v>
      </c>
      <c r="E1267" s="4">
        <v>1266</v>
      </c>
      <c r="F1267" s="5">
        <v>4</v>
      </c>
      <c r="G1267" s="5" t="s">
        <v>3862</v>
      </c>
      <c r="H1267" s="5" t="s">
        <v>3863</v>
      </c>
      <c r="I1267" s="5">
        <v>14</v>
      </c>
      <c r="L1267" s="5">
        <v>4</v>
      </c>
      <c r="M1267" s="4" t="s">
        <v>5028</v>
      </c>
      <c r="N1267" s="4" t="s">
        <v>5029</v>
      </c>
      <c r="S1267" s="5" t="s">
        <v>251</v>
      </c>
      <c r="T1267" s="5" t="s">
        <v>252</v>
      </c>
      <c r="U1267" s="5" t="s">
        <v>100</v>
      </c>
      <c r="V1267" s="5" t="s">
        <v>101</v>
      </c>
      <c r="Y1267" s="5" t="s">
        <v>5043</v>
      </c>
      <c r="Z1267" s="5" t="s">
        <v>2558</v>
      </c>
      <c r="AC1267" s="5">
        <v>21</v>
      </c>
      <c r="AD1267" s="5" t="s">
        <v>511</v>
      </c>
      <c r="AE1267" s="5" t="s">
        <v>512</v>
      </c>
    </row>
    <row r="1268" spans="1:72" ht="13.5" customHeight="1">
      <c r="A1268" s="7" t="str">
        <f>HYPERLINK("http://kyu.snu.ac.kr/sdhj/index.jsp?type=hj/GK14671_00IM0001_042b.jpg","1801_수현내면_042b")</f>
        <v>1801_수현내면_042b</v>
      </c>
      <c r="B1268" s="4">
        <v>1801</v>
      </c>
      <c r="C1268" s="4" t="s">
        <v>5614</v>
      </c>
      <c r="D1268" s="4" t="s">
        <v>5615</v>
      </c>
      <c r="E1268" s="4">
        <v>1267</v>
      </c>
      <c r="F1268" s="5">
        <v>4</v>
      </c>
      <c r="G1268" s="5" t="s">
        <v>3862</v>
      </c>
      <c r="H1268" s="5" t="s">
        <v>3863</v>
      </c>
      <c r="I1268" s="5">
        <v>14</v>
      </c>
      <c r="L1268" s="5">
        <v>4</v>
      </c>
      <c r="M1268" s="4" t="s">
        <v>5028</v>
      </c>
      <c r="N1268" s="4" t="s">
        <v>5029</v>
      </c>
      <c r="S1268" s="5" t="s">
        <v>323</v>
      </c>
      <c r="T1268" s="5" t="s">
        <v>324</v>
      </c>
      <c r="W1268" s="5" t="s">
        <v>2748</v>
      </c>
      <c r="X1268" s="5" t="s">
        <v>5954</v>
      </c>
      <c r="Y1268" s="5" t="s">
        <v>130</v>
      </c>
      <c r="Z1268" s="5" t="s">
        <v>131</v>
      </c>
      <c r="AC1268" s="5">
        <v>25</v>
      </c>
      <c r="AD1268" s="5" t="s">
        <v>431</v>
      </c>
      <c r="AE1268" s="5" t="s">
        <v>432</v>
      </c>
    </row>
    <row r="1269" spans="1:72" ht="13.5" customHeight="1">
      <c r="A1269" s="7" t="str">
        <f>HYPERLINK("http://kyu.snu.ac.kr/sdhj/index.jsp?type=hj/GK14671_00IM0001_042b.jpg","1801_수현내면_042b")</f>
        <v>1801_수현내면_042b</v>
      </c>
      <c r="B1269" s="4">
        <v>1801</v>
      </c>
      <c r="C1269" s="4" t="s">
        <v>5614</v>
      </c>
      <c r="D1269" s="4" t="s">
        <v>5615</v>
      </c>
      <c r="E1269" s="4">
        <v>1268</v>
      </c>
      <c r="F1269" s="5">
        <v>4</v>
      </c>
      <c r="G1269" s="5" t="s">
        <v>3862</v>
      </c>
      <c r="H1269" s="5" t="s">
        <v>3863</v>
      </c>
      <c r="I1269" s="5">
        <v>14</v>
      </c>
      <c r="L1269" s="5">
        <v>4</v>
      </c>
      <c r="M1269" s="4" t="s">
        <v>5028</v>
      </c>
      <c r="N1269" s="4" t="s">
        <v>5029</v>
      </c>
      <c r="T1269" s="5" t="s">
        <v>5955</v>
      </c>
      <c r="U1269" s="5" t="s">
        <v>158</v>
      </c>
      <c r="V1269" s="5" t="s">
        <v>159</v>
      </c>
      <c r="Y1269" s="5" t="s">
        <v>5044</v>
      </c>
      <c r="Z1269" s="5" t="s">
        <v>5045</v>
      </c>
      <c r="AC1269" s="5">
        <v>30</v>
      </c>
      <c r="AD1269" s="5" t="s">
        <v>162</v>
      </c>
      <c r="AE1269" s="5" t="s">
        <v>163</v>
      </c>
      <c r="BB1269" s="5" t="s">
        <v>158</v>
      </c>
      <c r="BC1269" s="5" t="s">
        <v>159</v>
      </c>
      <c r="BD1269" s="5" t="s">
        <v>5046</v>
      </c>
      <c r="BE1269" s="5" t="s">
        <v>5047</v>
      </c>
      <c r="BF1269" s="5" t="s">
        <v>274</v>
      </c>
    </row>
    <row r="1270" spans="1:72" ht="13.5" customHeight="1">
      <c r="A1270" s="7" t="str">
        <f>HYPERLINK("http://kyu.snu.ac.kr/sdhj/index.jsp?type=hj/GK14671_00IM0001_042b.jpg","1801_수현내면_042b")</f>
        <v>1801_수현내면_042b</v>
      </c>
      <c r="B1270" s="4">
        <v>1801</v>
      </c>
      <c r="C1270" s="4" t="s">
        <v>5241</v>
      </c>
      <c r="D1270" s="4" t="s">
        <v>5242</v>
      </c>
      <c r="E1270" s="4">
        <v>1269</v>
      </c>
      <c r="F1270" s="5">
        <v>4</v>
      </c>
      <c r="G1270" s="5" t="s">
        <v>3862</v>
      </c>
      <c r="H1270" s="5" t="s">
        <v>3863</v>
      </c>
      <c r="I1270" s="5">
        <v>14</v>
      </c>
      <c r="L1270" s="5">
        <v>4</v>
      </c>
      <c r="M1270" s="4" t="s">
        <v>5028</v>
      </c>
      <c r="N1270" s="4" t="s">
        <v>5029</v>
      </c>
      <c r="T1270" s="5" t="s">
        <v>5955</v>
      </c>
      <c r="U1270" s="5" t="s">
        <v>4856</v>
      </c>
      <c r="V1270" s="5" t="s">
        <v>4857</v>
      </c>
      <c r="Y1270" s="5" t="s">
        <v>3311</v>
      </c>
      <c r="Z1270" s="5" t="s">
        <v>3312</v>
      </c>
      <c r="AC1270" s="5">
        <v>24</v>
      </c>
      <c r="AD1270" s="5" t="s">
        <v>411</v>
      </c>
      <c r="AE1270" s="5" t="s">
        <v>412</v>
      </c>
      <c r="BC1270" s="5" t="s">
        <v>159</v>
      </c>
      <c r="BE1270" s="5" t="s">
        <v>5047</v>
      </c>
      <c r="BF1270" s="5" t="s">
        <v>608</v>
      </c>
    </row>
    <row r="1271" spans="1:72" ht="13.5" customHeight="1">
      <c r="A1271" s="7" t="str">
        <f>HYPERLINK("http://kyu.snu.ac.kr/sdhj/index.jsp?type=hj/GK14671_00IM0001_042b.jpg","1801_수현내면_042b")</f>
        <v>1801_수현내면_042b</v>
      </c>
      <c r="B1271" s="4">
        <v>1801</v>
      </c>
      <c r="C1271" s="4" t="s">
        <v>5241</v>
      </c>
      <c r="D1271" s="4" t="s">
        <v>5242</v>
      </c>
      <c r="E1271" s="4">
        <v>1270</v>
      </c>
      <c r="F1271" s="5">
        <v>4</v>
      </c>
      <c r="G1271" s="5" t="s">
        <v>3862</v>
      </c>
      <c r="H1271" s="5" t="s">
        <v>3863</v>
      </c>
      <c r="I1271" s="5">
        <v>14</v>
      </c>
      <c r="L1271" s="5">
        <v>4</v>
      </c>
      <c r="M1271" s="4" t="s">
        <v>5028</v>
      </c>
      <c r="N1271" s="4" t="s">
        <v>5029</v>
      </c>
      <c r="T1271" s="5" t="s">
        <v>5955</v>
      </c>
      <c r="U1271" s="5" t="s">
        <v>4856</v>
      </c>
      <c r="V1271" s="5" t="s">
        <v>4857</v>
      </c>
      <c r="Y1271" s="5" t="s">
        <v>1932</v>
      </c>
      <c r="Z1271" s="5" t="s">
        <v>1933</v>
      </c>
      <c r="AC1271" s="5">
        <v>18</v>
      </c>
      <c r="AD1271" s="5" t="s">
        <v>570</v>
      </c>
      <c r="AE1271" s="5" t="s">
        <v>571</v>
      </c>
      <c r="BC1271" s="5" t="s">
        <v>159</v>
      </c>
      <c r="BE1271" s="5" t="s">
        <v>5047</v>
      </c>
      <c r="BF1271" s="5" t="s">
        <v>786</v>
      </c>
    </row>
    <row r="1272" spans="1:72" ht="13.5" customHeight="1">
      <c r="A1272" s="7" t="str">
        <f>HYPERLINK("http://kyu.snu.ac.kr/sdhj/index.jsp?type=hj/GK14671_00IM0001_042b.jpg","1801_수현내면_042b")</f>
        <v>1801_수현내면_042b</v>
      </c>
      <c r="B1272" s="4">
        <v>1801</v>
      </c>
      <c r="C1272" s="4" t="s">
        <v>5241</v>
      </c>
      <c r="D1272" s="4" t="s">
        <v>5242</v>
      </c>
      <c r="E1272" s="4">
        <v>1271</v>
      </c>
      <c r="F1272" s="5">
        <v>4</v>
      </c>
      <c r="G1272" s="5" t="s">
        <v>3862</v>
      </c>
      <c r="H1272" s="5" t="s">
        <v>3863</v>
      </c>
      <c r="I1272" s="5">
        <v>14</v>
      </c>
      <c r="L1272" s="5">
        <v>4</v>
      </c>
      <c r="M1272" s="4" t="s">
        <v>5028</v>
      </c>
      <c r="N1272" s="4" t="s">
        <v>5029</v>
      </c>
      <c r="T1272" s="5" t="s">
        <v>5955</v>
      </c>
      <c r="U1272" s="5" t="s">
        <v>4856</v>
      </c>
      <c r="V1272" s="5" t="s">
        <v>4857</v>
      </c>
      <c r="Y1272" s="5" t="s">
        <v>5048</v>
      </c>
      <c r="Z1272" s="5" t="s">
        <v>5049</v>
      </c>
      <c r="AC1272" s="5">
        <v>16</v>
      </c>
      <c r="AD1272" s="5" t="s">
        <v>591</v>
      </c>
      <c r="AE1272" s="5" t="s">
        <v>592</v>
      </c>
      <c r="BC1272" s="5" t="s">
        <v>159</v>
      </c>
      <c r="BE1272" s="5" t="s">
        <v>5047</v>
      </c>
      <c r="BF1272" s="5" t="s">
        <v>600</v>
      </c>
    </row>
    <row r="1273" spans="1:72" ht="13.5" customHeight="1">
      <c r="A1273" s="7" t="str">
        <f>HYPERLINK("http://kyu.snu.ac.kr/sdhj/index.jsp?type=hj/GK14671_00IM0001_042b.jpg","1801_수현내면_042b")</f>
        <v>1801_수현내면_042b</v>
      </c>
      <c r="B1273" s="4">
        <v>1801</v>
      </c>
      <c r="C1273" s="4" t="s">
        <v>5241</v>
      </c>
      <c r="D1273" s="4" t="s">
        <v>5242</v>
      </c>
      <c r="E1273" s="4">
        <v>1272</v>
      </c>
      <c r="F1273" s="5">
        <v>4</v>
      </c>
      <c r="G1273" s="5" t="s">
        <v>3862</v>
      </c>
      <c r="H1273" s="5" t="s">
        <v>3863</v>
      </c>
      <c r="I1273" s="5">
        <v>14</v>
      </c>
      <c r="L1273" s="5">
        <v>5</v>
      </c>
      <c r="M1273" s="4" t="s">
        <v>5050</v>
      </c>
      <c r="N1273" s="4" t="s">
        <v>5051</v>
      </c>
      <c r="T1273" s="5" t="s">
        <v>5956</v>
      </c>
      <c r="U1273" s="5" t="s">
        <v>100</v>
      </c>
      <c r="V1273" s="5" t="s">
        <v>101</v>
      </c>
      <c r="W1273" s="5" t="s">
        <v>76</v>
      </c>
      <c r="X1273" s="5" t="s">
        <v>77</v>
      </c>
      <c r="Y1273" s="5" t="s">
        <v>5052</v>
      </c>
      <c r="Z1273" s="5" t="s">
        <v>5053</v>
      </c>
      <c r="AC1273" s="5">
        <v>48</v>
      </c>
      <c r="AD1273" s="5" t="s">
        <v>453</v>
      </c>
      <c r="AE1273" s="5" t="s">
        <v>454</v>
      </c>
      <c r="AJ1273" s="5" t="s">
        <v>35</v>
      </c>
      <c r="AK1273" s="5" t="s">
        <v>36</v>
      </c>
      <c r="AL1273" s="5" t="s">
        <v>82</v>
      </c>
      <c r="AM1273" s="5" t="s">
        <v>83</v>
      </c>
      <c r="AT1273" s="5" t="s">
        <v>1429</v>
      </c>
      <c r="AU1273" s="5" t="s">
        <v>1430</v>
      </c>
      <c r="AV1273" s="5" t="s">
        <v>4210</v>
      </c>
      <c r="AW1273" s="5" t="s">
        <v>4211</v>
      </c>
      <c r="BG1273" s="5" t="s">
        <v>110</v>
      </c>
      <c r="BH1273" s="5" t="s">
        <v>111</v>
      </c>
      <c r="BI1273" s="5" t="s">
        <v>5054</v>
      </c>
      <c r="BJ1273" s="5" t="s">
        <v>764</v>
      </c>
      <c r="BK1273" s="5" t="s">
        <v>110</v>
      </c>
      <c r="BL1273" s="5" t="s">
        <v>111</v>
      </c>
      <c r="BM1273" s="5" t="s">
        <v>4213</v>
      </c>
      <c r="BN1273" s="5" t="s">
        <v>4214</v>
      </c>
      <c r="BO1273" s="5" t="s">
        <v>110</v>
      </c>
      <c r="BP1273" s="5" t="s">
        <v>111</v>
      </c>
      <c r="BQ1273" s="5" t="s">
        <v>4215</v>
      </c>
      <c r="BR1273" s="5" t="s">
        <v>4216</v>
      </c>
      <c r="BS1273" s="5" t="s">
        <v>380</v>
      </c>
      <c r="BT1273" s="5" t="s">
        <v>381</v>
      </c>
    </row>
    <row r="1274" spans="1:72" ht="13.5" customHeight="1">
      <c r="A1274" s="7" t="str">
        <f>HYPERLINK("http://kyu.snu.ac.kr/sdhj/index.jsp?type=hj/GK14671_00IM0001_042b.jpg","1801_수현내면_042b")</f>
        <v>1801_수현내면_042b</v>
      </c>
      <c r="B1274" s="4">
        <v>1801</v>
      </c>
      <c r="C1274" s="4" t="s">
        <v>5515</v>
      </c>
      <c r="D1274" s="4" t="s">
        <v>5516</v>
      </c>
      <c r="E1274" s="4">
        <v>1273</v>
      </c>
      <c r="F1274" s="5">
        <v>4</v>
      </c>
      <c r="G1274" s="5" t="s">
        <v>3862</v>
      </c>
      <c r="H1274" s="5" t="s">
        <v>3863</v>
      </c>
      <c r="I1274" s="5">
        <v>14</v>
      </c>
      <c r="L1274" s="5">
        <v>5</v>
      </c>
      <c r="M1274" s="4" t="s">
        <v>5050</v>
      </c>
      <c r="N1274" s="4" t="s">
        <v>5051</v>
      </c>
      <c r="S1274" s="5" t="s">
        <v>126</v>
      </c>
      <c r="T1274" s="5" t="s">
        <v>127</v>
      </c>
      <c r="W1274" s="5" t="s">
        <v>378</v>
      </c>
      <c r="X1274" s="5" t="s">
        <v>379</v>
      </c>
      <c r="Y1274" s="5" t="s">
        <v>130</v>
      </c>
      <c r="Z1274" s="5" t="s">
        <v>131</v>
      </c>
      <c r="AC1274" s="5">
        <v>34</v>
      </c>
      <c r="AD1274" s="5" t="s">
        <v>499</v>
      </c>
      <c r="AE1274" s="5" t="s">
        <v>500</v>
      </c>
      <c r="AJ1274" s="5" t="s">
        <v>134</v>
      </c>
      <c r="AK1274" s="5" t="s">
        <v>135</v>
      </c>
      <c r="AL1274" s="5" t="s">
        <v>2181</v>
      </c>
      <c r="AM1274" s="5" t="s">
        <v>2182</v>
      </c>
      <c r="AT1274" s="5" t="s">
        <v>110</v>
      </c>
      <c r="AU1274" s="5" t="s">
        <v>111</v>
      </c>
      <c r="AV1274" s="5" t="s">
        <v>5055</v>
      </c>
      <c r="AW1274" s="5" t="s">
        <v>5056</v>
      </c>
      <c r="BG1274" s="5" t="s">
        <v>110</v>
      </c>
      <c r="BH1274" s="5" t="s">
        <v>111</v>
      </c>
      <c r="BI1274" s="5" t="s">
        <v>5057</v>
      </c>
      <c r="BJ1274" s="5" t="s">
        <v>4504</v>
      </c>
      <c r="BK1274" s="5" t="s">
        <v>110</v>
      </c>
      <c r="BL1274" s="5" t="s">
        <v>111</v>
      </c>
      <c r="BM1274" s="5" t="s">
        <v>2452</v>
      </c>
      <c r="BN1274" s="5" t="s">
        <v>2453</v>
      </c>
      <c r="BO1274" s="5" t="s">
        <v>110</v>
      </c>
      <c r="BP1274" s="5" t="s">
        <v>111</v>
      </c>
      <c r="BQ1274" s="5" t="s">
        <v>5058</v>
      </c>
      <c r="BR1274" s="5" t="s">
        <v>5059</v>
      </c>
      <c r="BS1274" s="5" t="s">
        <v>82</v>
      </c>
      <c r="BT1274" s="5" t="s">
        <v>83</v>
      </c>
    </row>
    <row r="1275" spans="1:72" ht="13.5" customHeight="1">
      <c r="A1275" s="7" t="str">
        <f>HYPERLINK("http://kyu.snu.ac.kr/sdhj/index.jsp?type=hj/GK14671_00IM0001_042b.jpg","1801_수현내면_042b")</f>
        <v>1801_수현내면_042b</v>
      </c>
      <c r="B1275" s="4">
        <v>1801</v>
      </c>
      <c r="C1275" s="4" t="s">
        <v>5818</v>
      </c>
      <c r="D1275" s="4" t="s">
        <v>5819</v>
      </c>
      <c r="E1275" s="4">
        <v>1274</v>
      </c>
      <c r="F1275" s="5">
        <v>4</v>
      </c>
      <c r="G1275" s="5" t="s">
        <v>3862</v>
      </c>
      <c r="H1275" s="5" t="s">
        <v>3863</v>
      </c>
      <c r="I1275" s="5">
        <v>14</v>
      </c>
      <c r="L1275" s="5">
        <v>5</v>
      </c>
      <c r="M1275" s="4" t="s">
        <v>5050</v>
      </c>
      <c r="N1275" s="4" t="s">
        <v>5051</v>
      </c>
      <c r="S1275" s="5" t="s">
        <v>251</v>
      </c>
      <c r="T1275" s="5" t="s">
        <v>252</v>
      </c>
      <c r="U1275" s="5" t="s">
        <v>100</v>
      </c>
      <c r="V1275" s="5" t="s">
        <v>101</v>
      </c>
      <c r="Y1275" s="5" t="s">
        <v>4142</v>
      </c>
      <c r="Z1275" s="5" t="s">
        <v>4143</v>
      </c>
      <c r="AC1275" s="5">
        <v>25</v>
      </c>
      <c r="AD1275" s="5" t="s">
        <v>431</v>
      </c>
      <c r="AE1275" s="5" t="s">
        <v>432</v>
      </c>
    </row>
    <row r="1276" spans="1:72" ht="13.5" customHeight="1">
      <c r="A1276" s="7" t="str">
        <f>HYPERLINK("http://kyu.snu.ac.kr/sdhj/index.jsp?type=hj/GK14671_00IM0001_042b.jpg","1801_수현내면_042b")</f>
        <v>1801_수현내면_042b</v>
      </c>
      <c r="B1276" s="4">
        <v>1801</v>
      </c>
      <c r="C1276" s="4" t="s">
        <v>5692</v>
      </c>
      <c r="D1276" s="4" t="s">
        <v>5693</v>
      </c>
      <c r="E1276" s="4">
        <v>1275</v>
      </c>
      <c r="F1276" s="5">
        <v>4</v>
      </c>
      <c r="G1276" s="5" t="s">
        <v>3862</v>
      </c>
      <c r="H1276" s="5" t="s">
        <v>3863</v>
      </c>
      <c r="I1276" s="5">
        <v>14</v>
      </c>
      <c r="L1276" s="5">
        <v>5</v>
      </c>
      <c r="M1276" s="4" t="s">
        <v>5050</v>
      </c>
      <c r="N1276" s="4" t="s">
        <v>5051</v>
      </c>
      <c r="S1276" s="5" t="s">
        <v>323</v>
      </c>
      <c r="T1276" s="5" t="s">
        <v>324</v>
      </c>
      <c r="W1276" s="5" t="s">
        <v>329</v>
      </c>
      <c r="X1276" s="5" t="s">
        <v>330</v>
      </c>
      <c r="Y1276" s="5" t="s">
        <v>130</v>
      </c>
      <c r="Z1276" s="5" t="s">
        <v>131</v>
      </c>
      <c r="AC1276" s="5">
        <v>25</v>
      </c>
      <c r="AD1276" s="5" t="s">
        <v>431</v>
      </c>
      <c r="AE1276" s="5" t="s">
        <v>432</v>
      </c>
    </row>
    <row r="1277" spans="1:72" ht="13.5" customHeight="1">
      <c r="A1277" s="7" t="str">
        <f>HYPERLINK("http://kyu.snu.ac.kr/sdhj/index.jsp?type=hj/GK14671_00IM0001_042b.jpg","1801_수현내면_042b")</f>
        <v>1801_수현내면_042b</v>
      </c>
      <c r="B1277" s="4">
        <v>1801</v>
      </c>
      <c r="C1277" s="4" t="s">
        <v>5692</v>
      </c>
      <c r="D1277" s="4" t="s">
        <v>5693</v>
      </c>
      <c r="E1277" s="4">
        <v>1276</v>
      </c>
      <c r="F1277" s="5">
        <v>4</v>
      </c>
      <c r="G1277" s="5" t="s">
        <v>3862</v>
      </c>
      <c r="H1277" s="5" t="s">
        <v>3863</v>
      </c>
      <c r="I1277" s="5">
        <v>14</v>
      </c>
      <c r="L1277" s="5">
        <v>5</v>
      </c>
      <c r="M1277" s="4" t="s">
        <v>5050</v>
      </c>
      <c r="N1277" s="4" t="s">
        <v>5051</v>
      </c>
      <c r="T1277" s="5" t="s">
        <v>5957</v>
      </c>
      <c r="U1277" s="5" t="s">
        <v>158</v>
      </c>
      <c r="V1277" s="5" t="s">
        <v>159</v>
      </c>
      <c r="Y1277" s="5" t="s">
        <v>996</v>
      </c>
      <c r="Z1277" s="5" t="s">
        <v>997</v>
      </c>
      <c r="AC1277" s="5">
        <v>14</v>
      </c>
      <c r="AD1277" s="5" t="s">
        <v>598</v>
      </c>
      <c r="AE1277" s="5" t="s">
        <v>599</v>
      </c>
    </row>
    <row r="1278" spans="1:72" ht="13.5" customHeight="1">
      <c r="A1278" s="7" t="str">
        <f>HYPERLINK("http://kyu.snu.ac.kr/sdhj/index.jsp?type=hj/GK14671_00IM0001_042b.jpg","1801_수현내면_042b")</f>
        <v>1801_수현내면_042b</v>
      </c>
      <c r="B1278" s="4">
        <v>1801</v>
      </c>
      <c r="C1278" s="4" t="s">
        <v>5692</v>
      </c>
      <c r="D1278" s="4" t="s">
        <v>5693</v>
      </c>
      <c r="E1278" s="4">
        <v>1277</v>
      </c>
      <c r="F1278" s="5">
        <v>4</v>
      </c>
      <c r="G1278" s="5" t="s">
        <v>3862</v>
      </c>
      <c r="H1278" s="5" t="s">
        <v>3863</v>
      </c>
      <c r="I1278" s="5">
        <v>15</v>
      </c>
      <c r="J1278" s="5" t="s">
        <v>4824</v>
      </c>
      <c r="K1278" s="5" t="s">
        <v>4825</v>
      </c>
      <c r="L1278" s="5">
        <v>1</v>
      </c>
      <c r="M1278" s="4" t="s">
        <v>5060</v>
      </c>
      <c r="N1278" s="4" t="s">
        <v>5061</v>
      </c>
      <c r="T1278" s="5" t="s">
        <v>5958</v>
      </c>
      <c r="U1278" s="5" t="s">
        <v>100</v>
      </c>
      <c r="V1278" s="5" t="s">
        <v>101</v>
      </c>
      <c r="W1278" s="5" t="s">
        <v>3384</v>
      </c>
      <c r="X1278" s="5" t="s">
        <v>3385</v>
      </c>
      <c r="Y1278" s="5" t="s">
        <v>5062</v>
      </c>
      <c r="Z1278" s="5" t="s">
        <v>5063</v>
      </c>
      <c r="AC1278" s="5">
        <v>54</v>
      </c>
      <c r="AD1278" s="5" t="s">
        <v>719</v>
      </c>
      <c r="AE1278" s="5" t="s">
        <v>720</v>
      </c>
      <c r="AJ1278" s="5" t="s">
        <v>35</v>
      </c>
      <c r="AK1278" s="5" t="s">
        <v>36</v>
      </c>
      <c r="AL1278" s="5" t="s">
        <v>3373</v>
      </c>
      <c r="AM1278" s="5" t="s">
        <v>3374</v>
      </c>
      <c r="AT1278" s="5" t="s">
        <v>110</v>
      </c>
      <c r="AU1278" s="5" t="s">
        <v>111</v>
      </c>
      <c r="AV1278" s="5" t="s">
        <v>5064</v>
      </c>
      <c r="AW1278" s="5" t="s">
        <v>5065</v>
      </c>
      <c r="BG1278" s="5" t="s">
        <v>110</v>
      </c>
      <c r="BH1278" s="5" t="s">
        <v>111</v>
      </c>
      <c r="BI1278" s="5" t="s">
        <v>4230</v>
      </c>
      <c r="BJ1278" s="5" t="s">
        <v>4231</v>
      </c>
      <c r="BK1278" s="5" t="s">
        <v>110</v>
      </c>
      <c r="BL1278" s="5" t="s">
        <v>111</v>
      </c>
      <c r="BM1278" s="5" t="s">
        <v>4501</v>
      </c>
      <c r="BN1278" s="5" t="s">
        <v>4502</v>
      </c>
      <c r="BO1278" s="5" t="s">
        <v>230</v>
      </c>
      <c r="BP1278" s="5" t="s">
        <v>231</v>
      </c>
      <c r="BQ1278" s="5" t="s">
        <v>5066</v>
      </c>
      <c r="BR1278" s="5" t="s">
        <v>5067</v>
      </c>
      <c r="BS1278" s="5" t="s">
        <v>82</v>
      </c>
      <c r="BT1278" s="5" t="s">
        <v>83</v>
      </c>
    </row>
    <row r="1279" spans="1:72" ht="13.5" customHeight="1">
      <c r="A1279" s="7" t="str">
        <f>HYPERLINK("http://kyu.snu.ac.kr/sdhj/index.jsp?type=hj/GK14671_00IM0001_042b.jpg","1801_수현내면_042b")</f>
        <v>1801_수현내면_042b</v>
      </c>
      <c r="B1279" s="4">
        <v>1801</v>
      </c>
      <c r="C1279" s="4" t="s">
        <v>5764</v>
      </c>
      <c r="D1279" s="4" t="s">
        <v>5765</v>
      </c>
      <c r="E1279" s="4">
        <v>1278</v>
      </c>
      <c r="F1279" s="5">
        <v>4</v>
      </c>
      <c r="G1279" s="5" t="s">
        <v>3862</v>
      </c>
      <c r="H1279" s="5" t="s">
        <v>3863</v>
      </c>
      <c r="I1279" s="5">
        <v>15</v>
      </c>
      <c r="L1279" s="5">
        <v>1</v>
      </c>
      <c r="M1279" s="4" t="s">
        <v>5060</v>
      </c>
      <c r="N1279" s="4" t="s">
        <v>5061</v>
      </c>
      <c r="S1279" s="5" t="s">
        <v>126</v>
      </c>
      <c r="T1279" s="5" t="s">
        <v>127</v>
      </c>
      <c r="W1279" s="5" t="s">
        <v>4740</v>
      </c>
      <c r="X1279" s="5" t="s">
        <v>292</v>
      </c>
      <c r="Y1279" s="5" t="s">
        <v>130</v>
      </c>
      <c r="Z1279" s="5" t="s">
        <v>131</v>
      </c>
      <c r="AC1279" s="5">
        <v>44</v>
      </c>
      <c r="AD1279" s="5" t="s">
        <v>152</v>
      </c>
      <c r="AE1279" s="5" t="s">
        <v>153</v>
      </c>
      <c r="AJ1279" s="5" t="s">
        <v>134</v>
      </c>
      <c r="AK1279" s="5" t="s">
        <v>135</v>
      </c>
      <c r="AL1279" s="5" t="s">
        <v>5068</v>
      </c>
      <c r="AM1279" s="5" t="s">
        <v>5069</v>
      </c>
      <c r="AT1279" s="5" t="s">
        <v>110</v>
      </c>
      <c r="AU1279" s="5" t="s">
        <v>111</v>
      </c>
      <c r="AV1279" s="5" t="s">
        <v>5070</v>
      </c>
      <c r="AW1279" s="5" t="s">
        <v>5071</v>
      </c>
      <c r="BG1279" s="5" t="s">
        <v>110</v>
      </c>
      <c r="BH1279" s="5" t="s">
        <v>111</v>
      </c>
      <c r="BI1279" s="5" t="s">
        <v>5072</v>
      </c>
      <c r="BJ1279" s="5" t="s">
        <v>2113</v>
      </c>
      <c r="BK1279" s="5" t="s">
        <v>110</v>
      </c>
      <c r="BL1279" s="5" t="s">
        <v>111</v>
      </c>
      <c r="BM1279" s="5" t="s">
        <v>5073</v>
      </c>
      <c r="BN1279" s="5" t="s">
        <v>5074</v>
      </c>
      <c r="BO1279" s="5" t="s">
        <v>110</v>
      </c>
      <c r="BP1279" s="5" t="s">
        <v>111</v>
      </c>
      <c r="BQ1279" s="5" t="s">
        <v>5075</v>
      </c>
      <c r="BR1279" s="5" t="s">
        <v>5076</v>
      </c>
      <c r="BS1279" s="5" t="s">
        <v>82</v>
      </c>
      <c r="BT1279" s="5" t="s">
        <v>83</v>
      </c>
    </row>
    <row r="1280" spans="1:72" ht="13.5" customHeight="1">
      <c r="A1280" s="7" t="str">
        <f>HYPERLINK("http://kyu.snu.ac.kr/sdhj/index.jsp?type=hj/GK14671_00IM0001_042b.jpg","1801_수현내면_042b")</f>
        <v>1801_수현내면_042b</v>
      </c>
      <c r="B1280" s="4">
        <v>1801</v>
      </c>
      <c r="C1280" s="4" t="s">
        <v>5849</v>
      </c>
      <c r="D1280" s="4" t="s">
        <v>5850</v>
      </c>
      <c r="E1280" s="4">
        <v>1279</v>
      </c>
      <c r="F1280" s="5">
        <v>4</v>
      </c>
      <c r="G1280" s="5" t="s">
        <v>3862</v>
      </c>
      <c r="H1280" s="5" t="s">
        <v>3863</v>
      </c>
      <c r="I1280" s="5">
        <v>15</v>
      </c>
      <c r="L1280" s="5">
        <v>1</v>
      </c>
      <c r="M1280" s="4" t="s">
        <v>5060</v>
      </c>
      <c r="N1280" s="4" t="s">
        <v>5061</v>
      </c>
      <c r="S1280" s="5" t="s">
        <v>362</v>
      </c>
      <c r="T1280" s="5" t="s">
        <v>363</v>
      </c>
      <c r="AF1280" s="5" t="s">
        <v>1656</v>
      </c>
      <c r="AG1280" s="5" t="s">
        <v>1657</v>
      </c>
    </row>
    <row r="1281" spans="1:72" ht="13.5" customHeight="1">
      <c r="A1281" s="7" t="str">
        <f>HYPERLINK("http://kyu.snu.ac.kr/sdhj/index.jsp?type=hj/GK14671_00IM0001_042b.jpg","1801_수현내면_042b")</f>
        <v>1801_수현내면_042b</v>
      </c>
      <c r="B1281" s="4">
        <v>1801</v>
      </c>
      <c r="C1281" s="4" t="s">
        <v>5730</v>
      </c>
      <c r="D1281" s="4" t="s">
        <v>5731</v>
      </c>
      <c r="E1281" s="4">
        <v>1280</v>
      </c>
      <c r="F1281" s="5">
        <v>4</v>
      </c>
      <c r="G1281" s="5" t="s">
        <v>3862</v>
      </c>
      <c r="H1281" s="5" t="s">
        <v>3863</v>
      </c>
      <c r="I1281" s="5">
        <v>15</v>
      </c>
      <c r="L1281" s="5">
        <v>1</v>
      </c>
      <c r="M1281" s="4" t="s">
        <v>5060</v>
      </c>
      <c r="N1281" s="4" t="s">
        <v>5061</v>
      </c>
      <c r="S1281" s="5" t="s">
        <v>251</v>
      </c>
      <c r="T1281" s="5" t="s">
        <v>252</v>
      </c>
      <c r="U1281" s="5" t="s">
        <v>100</v>
      </c>
      <c r="V1281" s="5" t="s">
        <v>101</v>
      </c>
      <c r="Y1281" s="5" t="s">
        <v>5077</v>
      </c>
      <c r="Z1281" s="5" t="s">
        <v>5078</v>
      </c>
      <c r="AC1281" s="5">
        <v>12</v>
      </c>
      <c r="AD1281" s="5" t="s">
        <v>475</v>
      </c>
      <c r="AE1281" s="5" t="s">
        <v>476</v>
      </c>
    </row>
    <row r="1282" spans="1:72" ht="13.5" customHeight="1">
      <c r="A1282" s="7" t="str">
        <f>HYPERLINK("http://kyu.snu.ac.kr/sdhj/index.jsp?type=hj/GK14671_00IM0001_042b.jpg","1801_수현내면_042b")</f>
        <v>1801_수현내면_042b</v>
      </c>
      <c r="B1282" s="4">
        <v>1801</v>
      </c>
      <c r="C1282" s="4" t="s">
        <v>5730</v>
      </c>
      <c r="D1282" s="4" t="s">
        <v>5731</v>
      </c>
      <c r="E1282" s="4">
        <v>1281</v>
      </c>
      <c r="F1282" s="5">
        <v>4</v>
      </c>
      <c r="G1282" s="5" t="s">
        <v>3862</v>
      </c>
      <c r="H1282" s="5" t="s">
        <v>3863</v>
      </c>
      <c r="I1282" s="5">
        <v>15</v>
      </c>
      <c r="L1282" s="5">
        <v>1</v>
      </c>
      <c r="M1282" s="4" t="s">
        <v>5060</v>
      </c>
      <c r="N1282" s="4" t="s">
        <v>5061</v>
      </c>
      <c r="T1282" s="5" t="s">
        <v>5959</v>
      </c>
      <c r="U1282" s="5" t="s">
        <v>158</v>
      </c>
      <c r="V1282" s="5" t="s">
        <v>159</v>
      </c>
      <c r="Y1282" s="5" t="s">
        <v>1496</v>
      </c>
      <c r="Z1282" s="5" t="s">
        <v>1497</v>
      </c>
      <c r="AC1282" s="5">
        <v>27</v>
      </c>
      <c r="AD1282" s="5" t="s">
        <v>394</v>
      </c>
      <c r="AE1282" s="5" t="s">
        <v>395</v>
      </c>
    </row>
    <row r="1283" spans="1:72" ht="13.5" customHeight="1">
      <c r="A1283" s="7" t="str">
        <f>HYPERLINK("http://kyu.snu.ac.kr/sdhj/index.jsp?type=hj/GK14671_00IM0001_042b.jpg","1801_수현내면_042b")</f>
        <v>1801_수현내면_042b</v>
      </c>
      <c r="B1283" s="4">
        <v>1801</v>
      </c>
      <c r="C1283" s="4" t="s">
        <v>5730</v>
      </c>
      <c r="D1283" s="4" t="s">
        <v>5731</v>
      </c>
      <c r="E1283" s="4">
        <v>1282</v>
      </c>
      <c r="F1283" s="5">
        <v>4</v>
      </c>
      <c r="G1283" s="5" t="s">
        <v>3862</v>
      </c>
      <c r="H1283" s="5" t="s">
        <v>3863</v>
      </c>
      <c r="I1283" s="5">
        <v>15</v>
      </c>
      <c r="L1283" s="5">
        <v>2</v>
      </c>
      <c r="M1283" s="4" t="s">
        <v>5079</v>
      </c>
      <c r="N1283" s="4" t="s">
        <v>5080</v>
      </c>
      <c r="T1283" s="5" t="s">
        <v>5579</v>
      </c>
      <c r="U1283" s="5" t="s">
        <v>100</v>
      </c>
      <c r="V1283" s="5" t="s">
        <v>101</v>
      </c>
      <c r="W1283" s="5" t="s">
        <v>76</v>
      </c>
      <c r="X1283" s="5" t="s">
        <v>77</v>
      </c>
      <c r="Y1283" s="5" t="s">
        <v>5081</v>
      </c>
      <c r="Z1283" s="5" t="s">
        <v>5082</v>
      </c>
      <c r="AC1283" s="5">
        <v>38</v>
      </c>
      <c r="AD1283" s="5" t="s">
        <v>693</v>
      </c>
      <c r="AE1283" s="5" t="s">
        <v>694</v>
      </c>
      <c r="AJ1283" s="5" t="s">
        <v>35</v>
      </c>
      <c r="AK1283" s="5" t="s">
        <v>36</v>
      </c>
      <c r="AL1283" s="5" t="s">
        <v>82</v>
      </c>
      <c r="AM1283" s="5" t="s">
        <v>83</v>
      </c>
      <c r="AT1283" s="5" t="s">
        <v>110</v>
      </c>
      <c r="AU1283" s="5" t="s">
        <v>111</v>
      </c>
      <c r="AV1283" s="5" t="s">
        <v>4177</v>
      </c>
      <c r="AW1283" s="5" t="s">
        <v>4178</v>
      </c>
      <c r="BG1283" s="5" t="s">
        <v>110</v>
      </c>
      <c r="BH1283" s="5" t="s">
        <v>111</v>
      </c>
      <c r="BI1283" s="5" t="s">
        <v>4179</v>
      </c>
      <c r="BJ1283" s="5" t="s">
        <v>4180</v>
      </c>
      <c r="BK1283" s="5" t="s">
        <v>110</v>
      </c>
      <c r="BL1283" s="5" t="s">
        <v>111</v>
      </c>
      <c r="BM1283" s="5" t="s">
        <v>4181</v>
      </c>
      <c r="BN1283" s="5" t="s">
        <v>4182</v>
      </c>
      <c r="BO1283" s="5" t="s">
        <v>110</v>
      </c>
      <c r="BP1283" s="5" t="s">
        <v>111</v>
      </c>
      <c r="BQ1283" s="5" t="s">
        <v>5083</v>
      </c>
      <c r="BR1283" s="5" t="s">
        <v>5084</v>
      </c>
      <c r="BS1283" s="5" t="s">
        <v>509</v>
      </c>
      <c r="BT1283" s="5" t="s">
        <v>510</v>
      </c>
    </row>
    <row r="1284" spans="1:72" ht="13.5" customHeight="1">
      <c r="A1284" s="7" t="str">
        <f>HYPERLINK("http://kyu.snu.ac.kr/sdhj/index.jsp?type=hj/GK14671_00IM0001_042b.jpg","1801_수현내면_042b")</f>
        <v>1801_수현내면_042b</v>
      </c>
      <c r="B1284" s="4">
        <v>1801</v>
      </c>
      <c r="C1284" s="4" t="s">
        <v>5851</v>
      </c>
      <c r="D1284" s="4" t="s">
        <v>5852</v>
      </c>
      <c r="E1284" s="4">
        <v>1283</v>
      </c>
      <c r="F1284" s="5">
        <v>4</v>
      </c>
      <c r="G1284" s="5" t="s">
        <v>3862</v>
      </c>
      <c r="H1284" s="5" t="s">
        <v>3863</v>
      </c>
      <c r="I1284" s="5">
        <v>15</v>
      </c>
      <c r="L1284" s="5">
        <v>2</v>
      </c>
      <c r="M1284" s="4" t="s">
        <v>5079</v>
      </c>
      <c r="N1284" s="4" t="s">
        <v>5080</v>
      </c>
      <c r="S1284" s="5" t="s">
        <v>126</v>
      </c>
      <c r="T1284" s="5" t="s">
        <v>127</v>
      </c>
      <c r="W1284" s="5" t="s">
        <v>775</v>
      </c>
      <c r="X1284" s="5" t="s">
        <v>776</v>
      </c>
      <c r="Y1284" s="5" t="s">
        <v>130</v>
      </c>
      <c r="Z1284" s="5" t="s">
        <v>131</v>
      </c>
      <c r="AC1284" s="5">
        <v>42</v>
      </c>
      <c r="AD1284" s="5" t="s">
        <v>249</v>
      </c>
      <c r="AE1284" s="5" t="s">
        <v>250</v>
      </c>
      <c r="AJ1284" s="5" t="s">
        <v>134</v>
      </c>
      <c r="AK1284" s="5" t="s">
        <v>135</v>
      </c>
      <c r="AL1284" s="5" t="s">
        <v>3431</v>
      </c>
      <c r="AM1284" s="5" t="s">
        <v>3432</v>
      </c>
      <c r="AT1284" s="5" t="s">
        <v>110</v>
      </c>
      <c r="AU1284" s="5" t="s">
        <v>111</v>
      </c>
      <c r="AV1284" s="5" t="s">
        <v>5085</v>
      </c>
      <c r="AW1284" s="5" t="s">
        <v>119</v>
      </c>
      <c r="BG1284" s="5" t="s">
        <v>110</v>
      </c>
      <c r="BH1284" s="5" t="s">
        <v>111</v>
      </c>
      <c r="BI1284" s="5" t="s">
        <v>5086</v>
      </c>
      <c r="BJ1284" s="5" t="s">
        <v>5087</v>
      </c>
      <c r="BK1284" s="5" t="s">
        <v>110</v>
      </c>
      <c r="BL1284" s="5" t="s">
        <v>111</v>
      </c>
      <c r="BM1284" s="5" t="s">
        <v>5960</v>
      </c>
      <c r="BN1284" s="5" t="s">
        <v>4337</v>
      </c>
      <c r="BO1284" s="5" t="s">
        <v>110</v>
      </c>
      <c r="BP1284" s="5" t="s">
        <v>111</v>
      </c>
      <c r="BQ1284" s="5" t="s">
        <v>5088</v>
      </c>
      <c r="BR1284" s="5" t="s">
        <v>5089</v>
      </c>
      <c r="BS1284" s="5" t="s">
        <v>82</v>
      </c>
      <c r="BT1284" s="5" t="s">
        <v>83</v>
      </c>
    </row>
    <row r="1285" spans="1:72" ht="13.5" customHeight="1">
      <c r="A1285" s="7" t="str">
        <f>HYPERLINK("http://kyu.snu.ac.kr/sdhj/index.jsp?type=hj/GK14671_00IM0001_042b.jpg","1801_수현내면_042b")</f>
        <v>1801_수현내면_042b</v>
      </c>
      <c r="B1285" s="4">
        <v>1801</v>
      </c>
      <c r="C1285" s="4" t="s">
        <v>5606</v>
      </c>
      <c r="D1285" s="4" t="s">
        <v>5607</v>
      </c>
      <c r="E1285" s="4">
        <v>1284</v>
      </c>
      <c r="F1285" s="5">
        <v>4</v>
      </c>
      <c r="G1285" s="5" t="s">
        <v>3862</v>
      </c>
      <c r="H1285" s="5" t="s">
        <v>3863</v>
      </c>
      <c r="I1285" s="5">
        <v>15</v>
      </c>
      <c r="L1285" s="5">
        <v>2</v>
      </c>
      <c r="M1285" s="4" t="s">
        <v>5079</v>
      </c>
      <c r="N1285" s="4" t="s">
        <v>5080</v>
      </c>
      <c r="S1285" s="5" t="s">
        <v>362</v>
      </c>
      <c r="T1285" s="5" t="s">
        <v>363</v>
      </c>
      <c r="AF1285" s="5" t="s">
        <v>1656</v>
      </c>
      <c r="AG1285" s="5" t="s">
        <v>1657</v>
      </c>
    </row>
    <row r="1286" spans="1:72" ht="13.5" customHeight="1">
      <c r="A1286" s="7" t="str">
        <f>HYPERLINK("http://kyu.snu.ac.kr/sdhj/index.jsp?type=hj/GK14671_00IM0001_042b.jpg","1801_수현내면_042b")</f>
        <v>1801_수현내면_042b</v>
      </c>
      <c r="B1286" s="4">
        <v>1801</v>
      </c>
      <c r="C1286" s="4" t="s">
        <v>5580</v>
      </c>
      <c r="D1286" s="4" t="s">
        <v>5581</v>
      </c>
      <c r="E1286" s="4">
        <v>1285</v>
      </c>
      <c r="F1286" s="5">
        <v>4</v>
      </c>
      <c r="G1286" s="5" t="s">
        <v>3862</v>
      </c>
      <c r="H1286" s="5" t="s">
        <v>3863</v>
      </c>
      <c r="I1286" s="5">
        <v>15</v>
      </c>
      <c r="L1286" s="5">
        <v>2</v>
      </c>
      <c r="M1286" s="4" t="s">
        <v>5079</v>
      </c>
      <c r="N1286" s="4" t="s">
        <v>5080</v>
      </c>
      <c r="T1286" s="5" t="s">
        <v>5582</v>
      </c>
      <c r="U1286" s="5" t="s">
        <v>158</v>
      </c>
      <c r="V1286" s="5" t="s">
        <v>159</v>
      </c>
      <c r="Y1286" s="5" t="s">
        <v>3576</v>
      </c>
      <c r="Z1286" s="5" t="s">
        <v>196</v>
      </c>
      <c r="AC1286" s="5">
        <v>13</v>
      </c>
      <c r="AD1286" s="5" t="s">
        <v>944</v>
      </c>
      <c r="AE1286" s="5" t="s">
        <v>945</v>
      </c>
    </row>
    <row r="1287" spans="1:72" ht="13.5" customHeight="1">
      <c r="A1287" s="7" t="str">
        <f>HYPERLINK("http://kyu.snu.ac.kr/sdhj/index.jsp?type=hj/GK14671_00IM0001_042b.jpg","1801_수현내면_042b")</f>
        <v>1801_수현내면_042b</v>
      </c>
      <c r="B1287" s="4">
        <v>1801</v>
      </c>
      <c r="C1287" s="4" t="s">
        <v>5580</v>
      </c>
      <c r="D1287" s="4" t="s">
        <v>5581</v>
      </c>
      <c r="E1287" s="4">
        <v>1286</v>
      </c>
      <c r="F1287" s="5">
        <v>4</v>
      </c>
      <c r="G1287" s="5" t="s">
        <v>3862</v>
      </c>
      <c r="H1287" s="5" t="s">
        <v>3863</v>
      </c>
      <c r="I1287" s="5">
        <v>15</v>
      </c>
      <c r="L1287" s="5">
        <v>3</v>
      </c>
      <c r="M1287" s="4" t="s">
        <v>5090</v>
      </c>
      <c r="N1287" s="4" t="s">
        <v>5091</v>
      </c>
      <c r="T1287" s="5" t="s">
        <v>5856</v>
      </c>
      <c r="U1287" s="5" t="s">
        <v>74</v>
      </c>
      <c r="V1287" s="5" t="s">
        <v>75</v>
      </c>
      <c r="W1287" s="5" t="s">
        <v>584</v>
      </c>
      <c r="X1287" s="5" t="s">
        <v>585</v>
      </c>
      <c r="Y1287" s="5" t="s">
        <v>5092</v>
      </c>
      <c r="Z1287" s="5" t="s">
        <v>5093</v>
      </c>
      <c r="AC1287" s="5">
        <v>56</v>
      </c>
      <c r="AD1287" s="5" t="s">
        <v>2675</v>
      </c>
      <c r="AE1287" s="5" t="s">
        <v>1342</v>
      </c>
      <c r="AJ1287" s="5" t="s">
        <v>35</v>
      </c>
      <c r="AK1287" s="5" t="s">
        <v>36</v>
      </c>
      <c r="AL1287" s="5" t="s">
        <v>771</v>
      </c>
      <c r="AM1287" s="5" t="s">
        <v>772</v>
      </c>
      <c r="AT1287" s="5" t="s">
        <v>1174</v>
      </c>
      <c r="AU1287" s="5" t="s">
        <v>1175</v>
      </c>
      <c r="AV1287" s="5" t="s">
        <v>5094</v>
      </c>
      <c r="AW1287" s="5" t="s">
        <v>5095</v>
      </c>
      <c r="BG1287" s="5" t="s">
        <v>1174</v>
      </c>
      <c r="BH1287" s="5" t="s">
        <v>1175</v>
      </c>
      <c r="BI1287" s="5" t="s">
        <v>5096</v>
      </c>
      <c r="BJ1287" s="5" t="s">
        <v>2511</v>
      </c>
      <c r="BK1287" s="5" t="s">
        <v>2504</v>
      </c>
      <c r="BL1287" s="5" t="s">
        <v>2505</v>
      </c>
      <c r="BM1287" s="5" t="s">
        <v>4083</v>
      </c>
      <c r="BN1287" s="5" t="s">
        <v>4084</v>
      </c>
      <c r="BO1287" s="5" t="s">
        <v>1178</v>
      </c>
      <c r="BP1287" s="5" t="s">
        <v>1179</v>
      </c>
      <c r="BQ1287" s="5" t="s">
        <v>5097</v>
      </c>
      <c r="BR1287" s="5" t="s">
        <v>5098</v>
      </c>
      <c r="BS1287" s="5" t="s">
        <v>771</v>
      </c>
      <c r="BT1287" s="5" t="s">
        <v>772</v>
      </c>
    </row>
    <row r="1288" spans="1:72" ht="13.5" customHeight="1">
      <c r="A1288" s="7" t="str">
        <f>HYPERLINK("http://kyu.snu.ac.kr/sdhj/index.jsp?type=hj/GK14671_00IM0001_042b.jpg","1801_수현내면_042b")</f>
        <v>1801_수현내면_042b</v>
      </c>
      <c r="B1288" s="4">
        <v>1801</v>
      </c>
      <c r="C1288" s="4" t="s">
        <v>5318</v>
      </c>
      <c r="D1288" s="4" t="s">
        <v>5319</v>
      </c>
      <c r="E1288" s="4">
        <v>1287</v>
      </c>
      <c r="F1288" s="5">
        <v>4</v>
      </c>
      <c r="G1288" s="5" t="s">
        <v>3862</v>
      </c>
      <c r="H1288" s="5" t="s">
        <v>3863</v>
      </c>
      <c r="I1288" s="5">
        <v>15</v>
      </c>
      <c r="L1288" s="5">
        <v>3</v>
      </c>
      <c r="M1288" s="4" t="s">
        <v>5090</v>
      </c>
      <c r="N1288" s="4" t="s">
        <v>5091</v>
      </c>
      <c r="S1288" s="5" t="s">
        <v>126</v>
      </c>
      <c r="T1288" s="5" t="s">
        <v>127</v>
      </c>
      <c r="W1288" s="5" t="s">
        <v>775</v>
      </c>
      <c r="X1288" s="5" t="s">
        <v>776</v>
      </c>
      <c r="Y1288" s="5" t="s">
        <v>22</v>
      </c>
      <c r="Z1288" s="5" t="s">
        <v>23</v>
      </c>
      <c r="AC1288" s="5">
        <v>55</v>
      </c>
      <c r="AD1288" s="5" t="s">
        <v>435</v>
      </c>
      <c r="AE1288" s="5" t="s">
        <v>436</v>
      </c>
      <c r="AJ1288" s="5" t="s">
        <v>35</v>
      </c>
      <c r="AK1288" s="5" t="s">
        <v>36</v>
      </c>
      <c r="AL1288" s="5" t="s">
        <v>354</v>
      </c>
      <c r="AM1288" s="5" t="s">
        <v>355</v>
      </c>
      <c r="AT1288" s="5" t="s">
        <v>1178</v>
      </c>
      <c r="AU1288" s="5" t="s">
        <v>1179</v>
      </c>
      <c r="AV1288" s="5" t="s">
        <v>4437</v>
      </c>
      <c r="AW1288" s="5" t="s">
        <v>4438</v>
      </c>
      <c r="BG1288" s="5" t="s">
        <v>2504</v>
      </c>
      <c r="BH1288" s="5" t="s">
        <v>2505</v>
      </c>
      <c r="BI1288" s="5" t="s">
        <v>5099</v>
      </c>
      <c r="BJ1288" s="5" t="s">
        <v>5100</v>
      </c>
      <c r="BK1288" s="5" t="s">
        <v>1174</v>
      </c>
      <c r="BL1288" s="5" t="s">
        <v>1175</v>
      </c>
      <c r="BM1288" s="5" t="s">
        <v>5101</v>
      </c>
      <c r="BN1288" s="5" t="s">
        <v>5102</v>
      </c>
      <c r="BO1288" s="5" t="s">
        <v>2504</v>
      </c>
      <c r="BP1288" s="5" t="s">
        <v>2505</v>
      </c>
      <c r="BQ1288" s="5" t="s">
        <v>5103</v>
      </c>
      <c r="BR1288" s="5" t="s">
        <v>5104</v>
      </c>
      <c r="BS1288" s="5" t="s">
        <v>1641</v>
      </c>
      <c r="BT1288" s="5" t="s">
        <v>1642</v>
      </c>
    </row>
    <row r="1289" spans="1:72" ht="13.5" customHeight="1">
      <c r="A1289" s="7" t="str">
        <f>HYPERLINK("http://kyu.snu.ac.kr/sdhj/index.jsp?type=hj/GK14671_00IM0001_042b.jpg","1801_수현내면_042b")</f>
        <v>1801_수현내면_042b</v>
      </c>
      <c r="B1289" s="4">
        <v>1801</v>
      </c>
      <c r="C1289" s="4" t="s">
        <v>5465</v>
      </c>
      <c r="D1289" s="4" t="s">
        <v>5188</v>
      </c>
      <c r="E1289" s="4">
        <v>1288</v>
      </c>
      <c r="F1289" s="5">
        <v>4</v>
      </c>
      <c r="G1289" s="5" t="s">
        <v>3862</v>
      </c>
      <c r="H1289" s="5" t="s">
        <v>3863</v>
      </c>
      <c r="I1289" s="5">
        <v>15</v>
      </c>
      <c r="L1289" s="5">
        <v>3</v>
      </c>
      <c r="M1289" s="4" t="s">
        <v>5090</v>
      </c>
      <c r="N1289" s="4" t="s">
        <v>5091</v>
      </c>
      <c r="S1289" s="5" t="s">
        <v>251</v>
      </c>
      <c r="T1289" s="5" t="s">
        <v>252</v>
      </c>
      <c r="U1289" s="5" t="s">
        <v>3187</v>
      </c>
      <c r="V1289" s="5" t="s">
        <v>3188</v>
      </c>
      <c r="Y1289" s="5" t="s">
        <v>5105</v>
      </c>
      <c r="Z1289" s="5" t="s">
        <v>5106</v>
      </c>
      <c r="AC1289" s="5">
        <v>27</v>
      </c>
      <c r="AD1289" s="5" t="s">
        <v>394</v>
      </c>
      <c r="AE1289" s="5" t="s">
        <v>395</v>
      </c>
    </row>
    <row r="1290" spans="1:72" ht="13.5" customHeight="1">
      <c r="A1290" s="7" t="str">
        <f>HYPERLINK("http://kyu.snu.ac.kr/sdhj/index.jsp?type=hj/GK14671_00IM0001_042b.jpg","1801_수현내면_042b")</f>
        <v>1801_수현내면_042b</v>
      </c>
      <c r="B1290" s="4">
        <v>1801</v>
      </c>
      <c r="C1290" s="4" t="s">
        <v>5344</v>
      </c>
      <c r="D1290" s="4" t="s">
        <v>5345</v>
      </c>
      <c r="E1290" s="4">
        <v>1289</v>
      </c>
      <c r="F1290" s="5">
        <v>4</v>
      </c>
      <c r="G1290" s="5" t="s">
        <v>3862</v>
      </c>
      <c r="H1290" s="5" t="s">
        <v>3863</v>
      </c>
      <c r="I1290" s="5">
        <v>15</v>
      </c>
      <c r="L1290" s="5">
        <v>3</v>
      </c>
      <c r="M1290" s="4" t="s">
        <v>5090</v>
      </c>
      <c r="N1290" s="4" t="s">
        <v>5091</v>
      </c>
      <c r="S1290" s="5" t="s">
        <v>251</v>
      </c>
      <c r="T1290" s="5" t="s">
        <v>252</v>
      </c>
      <c r="U1290" s="5" t="s">
        <v>74</v>
      </c>
      <c r="V1290" s="5" t="s">
        <v>75</v>
      </c>
      <c r="Y1290" s="5" t="s">
        <v>5107</v>
      </c>
      <c r="Z1290" s="5" t="s">
        <v>155</v>
      </c>
      <c r="AA1290" s="5" t="s">
        <v>5108</v>
      </c>
      <c r="AB1290" s="5" t="s">
        <v>5109</v>
      </c>
      <c r="AC1290" s="5">
        <v>21</v>
      </c>
      <c r="AD1290" s="5" t="s">
        <v>511</v>
      </c>
      <c r="AE1290" s="5" t="s">
        <v>512</v>
      </c>
      <c r="AF1290" s="5" t="s">
        <v>257</v>
      </c>
      <c r="AG1290" s="5" t="s">
        <v>258</v>
      </c>
    </row>
    <row r="1291" spans="1:72" ht="13.5" customHeight="1">
      <c r="A1291" s="7" t="str">
        <f>HYPERLINK("http://kyu.snu.ac.kr/sdhj/index.jsp?type=hj/GK14671_00IM0001_042b.jpg","1801_수현내면_042b")</f>
        <v>1801_수현내면_042b</v>
      </c>
      <c r="B1291" s="4">
        <v>1801</v>
      </c>
      <c r="C1291" s="4" t="s">
        <v>5193</v>
      </c>
      <c r="D1291" s="4" t="s">
        <v>5743</v>
      </c>
      <c r="E1291" s="4">
        <v>1290</v>
      </c>
      <c r="F1291" s="5">
        <v>4</v>
      </c>
      <c r="G1291" s="5" t="s">
        <v>3862</v>
      </c>
      <c r="H1291" s="5" t="s">
        <v>3863</v>
      </c>
      <c r="I1291" s="5">
        <v>15</v>
      </c>
      <c r="L1291" s="5">
        <v>3</v>
      </c>
      <c r="M1291" s="4" t="s">
        <v>5090</v>
      </c>
      <c r="N1291" s="4" t="s">
        <v>5091</v>
      </c>
      <c r="S1291" s="5" t="s">
        <v>362</v>
      </c>
      <c r="T1291" s="5" t="s">
        <v>363</v>
      </c>
      <c r="AF1291" s="5" t="s">
        <v>243</v>
      </c>
      <c r="AG1291" s="5" t="s">
        <v>244</v>
      </c>
    </row>
    <row r="1292" spans="1:72" ht="13.5" customHeight="1">
      <c r="A1292" s="7" t="str">
        <f>HYPERLINK("http://kyu.snu.ac.kr/sdhj/index.jsp?type=hj/GK14671_00IM0001_042b.jpg","1801_수현내면_042b")</f>
        <v>1801_수현내면_042b</v>
      </c>
      <c r="B1292" s="4">
        <v>1801</v>
      </c>
      <c r="C1292" s="4" t="s">
        <v>5370</v>
      </c>
      <c r="D1292" s="4" t="s">
        <v>5371</v>
      </c>
      <c r="E1292" s="4">
        <v>1291</v>
      </c>
      <c r="F1292" s="5">
        <v>4</v>
      </c>
      <c r="G1292" s="5" t="s">
        <v>3862</v>
      </c>
      <c r="H1292" s="5" t="s">
        <v>3863</v>
      </c>
      <c r="I1292" s="5">
        <v>15</v>
      </c>
      <c r="L1292" s="5">
        <v>4</v>
      </c>
      <c r="M1292" s="4" t="s">
        <v>5110</v>
      </c>
      <c r="N1292" s="4" t="s">
        <v>5111</v>
      </c>
      <c r="T1292" s="5" t="s">
        <v>5655</v>
      </c>
      <c r="U1292" s="5" t="s">
        <v>100</v>
      </c>
      <c r="V1292" s="5" t="s">
        <v>101</v>
      </c>
      <c r="W1292" s="5" t="s">
        <v>3384</v>
      </c>
      <c r="X1292" s="5" t="s">
        <v>3385</v>
      </c>
      <c r="Y1292" s="5" t="s">
        <v>5112</v>
      </c>
      <c r="Z1292" s="5" t="s">
        <v>5113</v>
      </c>
      <c r="AC1292" s="5">
        <v>36</v>
      </c>
      <c r="AD1292" s="5" t="s">
        <v>544</v>
      </c>
      <c r="AE1292" s="5" t="s">
        <v>545</v>
      </c>
      <c r="AJ1292" s="5" t="s">
        <v>35</v>
      </c>
      <c r="AK1292" s="5" t="s">
        <v>36</v>
      </c>
      <c r="AL1292" s="5" t="s">
        <v>3373</v>
      </c>
      <c r="AM1292" s="5" t="s">
        <v>3374</v>
      </c>
      <c r="AT1292" s="5" t="s">
        <v>5114</v>
      </c>
      <c r="AU1292" s="5" t="s">
        <v>5115</v>
      </c>
      <c r="AV1292" s="5" t="s">
        <v>5116</v>
      </c>
      <c r="AW1292" s="5" t="s">
        <v>5117</v>
      </c>
      <c r="AX1292" s="5" t="s">
        <v>1646</v>
      </c>
      <c r="AY1292" s="5" t="s">
        <v>1647</v>
      </c>
      <c r="AZ1292" s="5" t="s">
        <v>4676</v>
      </c>
      <c r="BA1292" s="5" t="s">
        <v>4677</v>
      </c>
      <c r="BG1292" s="5" t="s">
        <v>5118</v>
      </c>
      <c r="BH1292" s="5" t="s">
        <v>5961</v>
      </c>
      <c r="BI1292" s="5" t="s">
        <v>5119</v>
      </c>
      <c r="BJ1292" s="5" t="s">
        <v>5120</v>
      </c>
      <c r="BK1292" s="5" t="s">
        <v>110</v>
      </c>
      <c r="BL1292" s="5" t="s">
        <v>111</v>
      </c>
      <c r="BM1292" s="5" t="s">
        <v>4501</v>
      </c>
      <c r="BN1292" s="5" t="s">
        <v>4502</v>
      </c>
      <c r="BO1292" s="5" t="s">
        <v>110</v>
      </c>
      <c r="BP1292" s="5" t="s">
        <v>111</v>
      </c>
      <c r="BQ1292" s="5" t="s">
        <v>5121</v>
      </c>
      <c r="BR1292" s="5" t="s">
        <v>5122</v>
      </c>
      <c r="BS1292" s="5" t="s">
        <v>380</v>
      </c>
      <c r="BT1292" s="5" t="s">
        <v>381</v>
      </c>
    </row>
    <row r="1293" spans="1:72" ht="13.5" customHeight="1">
      <c r="A1293" s="7" t="str">
        <f>HYPERLINK("http://kyu.snu.ac.kr/sdhj/index.jsp?type=hj/GK14671_00IM0001_042b.jpg","1801_수현내면_042b")</f>
        <v>1801_수현내면_042b</v>
      </c>
      <c r="B1293" s="4">
        <v>1801</v>
      </c>
      <c r="C1293" s="4" t="s">
        <v>5251</v>
      </c>
      <c r="D1293" s="4" t="s">
        <v>5252</v>
      </c>
      <c r="E1293" s="4">
        <v>1292</v>
      </c>
      <c r="F1293" s="5">
        <v>4</v>
      </c>
      <c r="G1293" s="5" t="s">
        <v>3862</v>
      </c>
      <c r="H1293" s="5" t="s">
        <v>3863</v>
      </c>
      <c r="I1293" s="5">
        <v>15</v>
      </c>
      <c r="L1293" s="5">
        <v>4</v>
      </c>
      <c r="M1293" s="4" t="s">
        <v>5110</v>
      </c>
      <c r="N1293" s="4" t="s">
        <v>5111</v>
      </c>
      <c r="S1293" s="5" t="s">
        <v>126</v>
      </c>
      <c r="T1293" s="5" t="s">
        <v>127</v>
      </c>
      <c r="W1293" s="5" t="s">
        <v>2830</v>
      </c>
      <c r="X1293" s="5" t="s">
        <v>2831</v>
      </c>
      <c r="Y1293" s="5" t="s">
        <v>130</v>
      </c>
      <c r="Z1293" s="5" t="s">
        <v>131</v>
      </c>
      <c r="AC1293" s="5">
        <v>34</v>
      </c>
      <c r="AD1293" s="5" t="s">
        <v>499</v>
      </c>
      <c r="AE1293" s="5" t="s">
        <v>500</v>
      </c>
      <c r="AJ1293" s="5" t="s">
        <v>134</v>
      </c>
      <c r="AK1293" s="5" t="s">
        <v>135</v>
      </c>
      <c r="AL1293" s="5" t="s">
        <v>714</v>
      </c>
      <c r="AM1293" s="5" t="s">
        <v>715</v>
      </c>
      <c r="AT1293" s="5" t="s">
        <v>110</v>
      </c>
      <c r="AU1293" s="5" t="s">
        <v>111</v>
      </c>
      <c r="AV1293" s="5" t="s">
        <v>5123</v>
      </c>
      <c r="AW1293" s="5" t="s">
        <v>5124</v>
      </c>
      <c r="BG1293" s="5" t="s">
        <v>110</v>
      </c>
      <c r="BH1293" s="5" t="s">
        <v>111</v>
      </c>
      <c r="BI1293" s="5" t="s">
        <v>5125</v>
      </c>
      <c r="BJ1293" s="5" t="s">
        <v>198</v>
      </c>
      <c r="BK1293" s="5" t="s">
        <v>110</v>
      </c>
      <c r="BL1293" s="5" t="s">
        <v>111</v>
      </c>
      <c r="BM1293" s="5" t="s">
        <v>5126</v>
      </c>
      <c r="BN1293" s="5" t="s">
        <v>5127</v>
      </c>
      <c r="BO1293" s="5" t="s">
        <v>110</v>
      </c>
      <c r="BP1293" s="5" t="s">
        <v>111</v>
      </c>
      <c r="BQ1293" s="5" t="s">
        <v>5128</v>
      </c>
      <c r="BR1293" s="5" t="s">
        <v>5129</v>
      </c>
      <c r="BS1293" s="5" t="s">
        <v>1204</v>
      </c>
      <c r="BT1293" s="5" t="s">
        <v>1205</v>
      </c>
    </row>
    <row r="1294" spans="1:72" ht="13.5" customHeight="1">
      <c r="A1294" s="7" t="str">
        <f>HYPERLINK("http://kyu.snu.ac.kr/sdhj/index.jsp?type=hj/GK14671_00IM0001_042b.jpg","1801_수현내면_042b")</f>
        <v>1801_수현내면_042b</v>
      </c>
      <c r="B1294" s="4">
        <v>1801</v>
      </c>
      <c r="C1294" s="4" t="s">
        <v>5173</v>
      </c>
      <c r="D1294" s="4" t="s">
        <v>5291</v>
      </c>
      <c r="E1294" s="4">
        <v>1293</v>
      </c>
      <c r="F1294" s="5">
        <v>4</v>
      </c>
      <c r="G1294" s="5" t="s">
        <v>3862</v>
      </c>
      <c r="H1294" s="5" t="s">
        <v>3863</v>
      </c>
      <c r="I1294" s="5">
        <v>15</v>
      </c>
      <c r="L1294" s="5">
        <v>4</v>
      </c>
      <c r="M1294" s="4" t="s">
        <v>5110</v>
      </c>
      <c r="N1294" s="4" t="s">
        <v>5111</v>
      </c>
      <c r="S1294" s="5" t="s">
        <v>362</v>
      </c>
      <c r="T1294" s="5" t="s">
        <v>363</v>
      </c>
      <c r="AF1294" s="5" t="s">
        <v>243</v>
      </c>
      <c r="AG1294" s="5" t="s">
        <v>244</v>
      </c>
    </row>
    <row r="1295" spans="1:72" ht="13.5" customHeight="1">
      <c r="A1295" s="7" t="str">
        <f>HYPERLINK("http://kyu.snu.ac.kr/sdhj/index.jsp?type=hj/GK14671_00IM0001_042b.jpg","1801_수현내면_042b")</f>
        <v>1801_수현내면_042b</v>
      </c>
      <c r="B1295" s="4">
        <v>1801</v>
      </c>
      <c r="C1295" s="4" t="s">
        <v>5658</v>
      </c>
      <c r="D1295" s="4" t="s">
        <v>5659</v>
      </c>
      <c r="E1295" s="4">
        <v>1294</v>
      </c>
      <c r="F1295" s="5">
        <v>4</v>
      </c>
      <c r="G1295" s="5" t="s">
        <v>3862</v>
      </c>
      <c r="H1295" s="5" t="s">
        <v>3863</v>
      </c>
      <c r="I1295" s="5">
        <v>15</v>
      </c>
      <c r="L1295" s="5">
        <v>4</v>
      </c>
      <c r="M1295" s="4" t="s">
        <v>5110</v>
      </c>
      <c r="N1295" s="4" t="s">
        <v>5111</v>
      </c>
      <c r="T1295" s="5" t="s">
        <v>5660</v>
      </c>
      <c r="U1295" s="5" t="s">
        <v>158</v>
      </c>
      <c r="V1295" s="5" t="s">
        <v>159</v>
      </c>
      <c r="Y1295" s="5" t="s">
        <v>3492</v>
      </c>
      <c r="Z1295" s="5" t="s">
        <v>3493</v>
      </c>
      <c r="AC1295" s="5">
        <v>12</v>
      </c>
      <c r="AD1295" s="5" t="s">
        <v>475</v>
      </c>
      <c r="AE1295" s="5" t="s">
        <v>476</v>
      </c>
    </row>
    <row r="1296" spans="1:72" ht="13.5" customHeight="1">
      <c r="A1296" s="7" t="str">
        <f>HYPERLINK("http://kyu.snu.ac.kr/sdhj/index.jsp?type=hj/GK14671_00IM0001_042b.jpg","1801_수현내면_042b")</f>
        <v>1801_수현내면_042b</v>
      </c>
      <c r="B1296" s="4">
        <v>1801</v>
      </c>
      <c r="C1296" s="4" t="s">
        <v>5658</v>
      </c>
      <c r="D1296" s="4" t="s">
        <v>5659</v>
      </c>
      <c r="E1296" s="4">
        <v>1295</v>
      </c>
      <c r="F1296" s="5">
        <v>4</v>
      </c>
      <c r="G1296" s="5" t="s">
        <v>3862</v>
      </c>
      <c r="H1296" s="5" t="s">
        <v>3863</v>
      </c>
      <c r="I1296" s="5">
        <v>15</v>
      </c>
      <c r="L1296" s="5">
        <v>5</v>
      </c>
      <c r="M1296" s="4" t="s">
        <v>5130</v>
      </c>
      <c r="N1296" s="4" t="s">
        <v>5131</v>
      </c>
      <c r="T1296" s="5" t="s">
        <v>5653</v>
      </c>
      <c r="U1296" s="5" t="s">
        <v>74</v>
      </c>
      <c r="V1296" s="5" t="s">
        <v>75</v>
      </c>
      <c r="W1296" s="5" t="s">
        <v>76</v>
      </c>
      <c r="X1296" s="5" t="s">
        <v>77</v>
      </c>
      <c r="Y1296" s="5" t="s">
        <v>4923</v>
      </c>
      <c r="Z1296" s="5" t="s">
        <v>186</v>
      </c>
      <c r="AC1296" s="5">
        <v>58</v>
      </c>
      <c r="AD1296" s="5" t="s">
        <v>564</v>
      </c>
      <c r="AE1296" s="5" t="s">
        <v>565</v>
      </c>
      <c r="AJ1296" s="5" t="s">
        <v>35</v>
      </c>
      <c r="AK1296" s="5" t="s">
        <v>36</v>
      </c>
      <c r="AL1296" s="5" t="s">
        <v>82</v>
      </c>
      <c r="AM1296" s="5" t="s">
        <v>83</v>
      </c>
      <c r="AT1296" s="5" t="s">
        <v>346</v>
      </c>
      <c r="AU1296" s="5" t="s">
        <v>347</v>
      </c>
      <c r="AV1296" s="5" t="s">
        <v>4687</v>
      </c>
      <c r="AW1296" s="5" t="s">
        <v>4688</v>
      </c>
      <c r="BG1296" s="5" t="s">
        <v>346</v>
      </c>
      <c r="BH1296" s="5" t="s">
        <v>347</v>
      </c>
      <c r="BI1296" s="5" t="s">
        <v>4689</v>
      </c>
      <c r="BJ1296" s="5" t="s">
        <v>4690</v>
      </c>
      <c r="BK1296" s="5" t="s">
        <v>346</v>
      </c>
      <c r="BL1296" s="5" t="s">
        <v>347</v>
      </c>
      <c r="BM1296" s="5" t="s">
        <v>799</v>
      </c>
      <c r="BN1296" s="5" t="s">
        <v>800</v>
      </c>
      <c r="BO1296" s="5" t="s">
        <v>346</v>
      </c>
      <c r="BP1296" s="5" t="s">
        <v>347</v>
      </c>
      <c r="BQ1296" s="5" t="s">
        <v>4691</v>
      </c>
      <c r="BR1296" s="5" t="s">
        <v>4692</v>
      </c>
      <c r="BS1296" s="5" t="s">
        <v>108</v>
      </c>
      <c r="BT1296" s="5" t="s">
        <v>109</v>
      </c>
    </row>
    <row r="1297" spans="1:73" ht="13.5" customHeight="1">
      <c r="A1297" s="7" t="str">
        <f>HYPERLINK("http://kyu.snu.ac.kr/sdhj/index.jsp?type=hj/GK14671_00IM0001_042b.jpg","1801_수현내면_042b")</f>
        <v>1801_수현내면_042b</v>
      </c>
      <c r="B1297" s="4">
        <v>1801</v>
      </c>
      <c r="C1297" s="4" t="s">
        <v>5436</v>
      </c>
      <c r="D1297" s="4" t="s">
        <v>5437</v>
      </c>
      <c r="E1297" s="4">
        <v>1296</v>
      </c>
      <c r="F1297" s="5">
        <v>4</v>
      </c>
      <c r="G1297" s="5" t="s">
        <v>3862</v>
      </c>
      <c r="H1297" s="5" t="s">
        <v>3863</v>
      </c>
      <c r="I1297" s="5">
        <v>15</v>
      </c>
      <c r="L1297" s="5">
        <v>5</v>
      </c>
      <c r="M1297" s="4" t="s">
        <v>5130</v>
      </c>
      <c r="N1297" s="4" t="s">
        <v>5131</v>
      </c>
      <c r="S1297" s="5" t="s">
        <v>126</v>
      </c>
      <c r="T1297" s="5" t="s">
        <v>127</v>
      </c>
      <c r="W1297" s="5" t="s">
        <v>775</v>
      </c>
      <c r="X1297" s="5" t="s">
        <v>776</v>
      </c>
      <c r="Y1297" s="5" t="s">
        <v>342</v>
      </c>
      <c r="Z1297" s="5" t="s">
        <v>343</v>
      </c>
      <c r="AC1297" s="5">
        <v>51</v>
      </c>
      <c r="AD1297" s="5" t="s">
        <v>336</v>
      </c>
      <c r="AE1297" s="5" t="s">
        <v>337</v>
      </c>
      <c r="AJ1297" s="5" t="s">
        <v>35</v>
      </c>
      <c r="AK1297" s="5" t="s">
        <v>36</v>
      </c>
      <c r="AL1297" s="5" t="s">
        <v>771</v>
      </c>
      <c r="AM1297" s="5" t="s">
        <v>772</v>
      </c>
      <c r="AT1297" s="5" t="s">
        <v>346</v>
      </c>
      <c r="AU1297" s="5" t="s">
        <v>347</v>
      </c>
      <c r="AV1297" s="5" t="s">
        <v>3588</v>
      </c>
      <c r="AW1297" s="5" t="s">
        <v>3589</v>
      </c>
      <c r="BG1297" s="5" t="s">
        <v>346</v>
      </c>
      <c r="BH1297" s="5" t="s">
        <v>347</v>
      </c>
      <c r="BI1297" s="5" t="s">
        <v>90</v>
      </c>
      <c r="BJ1297" s="5" t="s">
        <v>91</v>
      </c>
      <c r="BK1297" s="5" t="s">
        <v>346</v>
      </c>
      <c r="BL1297" s="5" t="s">
        <v>347</v>
      </c>
      <c r="BM1297" s="5" t="s">
        <v>4118</v>
      </c>
      <c r="BN1297" s="5" t="s">
        <v>4119</v>
      </c>
      <c r="BO1297" s="5" t="s">
        <v>346</v>
      </c>
      <c r="BP1297" s="5" t="s">
        <v>347</v>
      </c>
      <c r="BQ1297" s="5" t="s">
        <v>5132</v>
      </c>
      <c r="BR1297" s="5" t="s">
        <v>5133</v>
      </c>
      <c r="BS1297" s="5" t="s">
        <v>82</v>
      </c>
      <c r="BT1297" s="5" t="s">
        <v>83</v>
      </c>
    </row>
    <row r="1298" spans="1:73" ht="13.5" customHeight="1">
      <c r="A1298" s="7" t="str">
        <f>HYPERLINK("http://kyu.snu.ac.kr/sdhj/index.jsp?type=hj/GK14671_00IM0001_042b.jpg","1801_수현내면_042b")</f>
        <v>1801_수현내면_042b</v>
      </c>
      <c r="B1298" s="4">
        <v>1801</v>
      </c>
      <c r="C1298" s="4" t="s">
        <v>5490</v>
      </c>
      <c r="D1298" s="4" t="s">
        <v>5491</v>
      </c>
      <c r="E1298" s="4">
        <v>1297</v>
      </c>
      <c r="F1298" s="5">
        <v>4</v>
      </c>
      <c r="G1298" s="5" t="s">
        <v>3862</v>
      </c>
      <c r="H1298" s="5" t="s">
        <v>3863</v>
      </c>
      <c r="I1298" s="5">
        <v>15</v>
      </c>
      <c r="L1298" s="5">
        <v>6</v>
      </c>
      <c r="M1298" s="4" t="s">
        <v>5134</v>
      </c>
      <c r="N1298" s="4" t="s">
        <v>5135</v>
      </c>
      <c r="Q1298" s="5" t="s">
        <v>5136</v>
      </c>
      <c r="R1298" s="5" t="s">
        <v>5137</v>
      </c>
      <c r="T1298" s="5" t="s">
        <v>5623</v>
      </c>
      <c r="U1298" s="5" t="s">
        <v>4609</v>
      </c>
      <c r="V1298" s="5" t="s">
        <v>4610</v>
      </c>
      <c r="W1298" s="5" t="s">
        <v>584</v>
      </c>
      <c r="X1298" s="5" t="s">
        <v>5962</v>
      </c>
      <c r="Y1298" s="5" t="s">
        <v>5138</v>
      </c>
      <c r="Z1298" s="5" t="s">
        <v>5139</v>
      </c>
      <c r="AC1298" s="5">
        <v>33</v>
      </c>
      <c r="AD1298" s="5" t="s">
        <v>622</v>
      </c>
      <c r="AE1298" s="5" t="s">
        <v>623</v>
      </c>
      <c r="AJ1298" s="5" t="s">
        <v>35</v>
      </c>
      <c r="AK1298" s="5" t="s">
        <v>36</v>
      </c>
      <c r="AL1298" s="5" t="s">
        <v>771</v>
      </c>
      <c r="AM1298" s="5" t="s">
        <v>772</v>
      </c>
      <c r="AT1298" s="5" t="s">
        <v>346</v>
      </c>
      <c r="AU1298" s="5" t="s">
        <v>347</v>
      </c>
      <c r="AV1298" s="5" t="s">
        <v>5140</v>
      </c>
      <c r="AW1298" s="5" t="s">
        <v>5141</v>
      </c>
      <c r="BG1298" s="5" t="s">
        <v>84</v>
      </c>
      <c r="BH1298" s="5" t="s">
        <v>85</v>
      </c>
      <c r="BI1298" s="5" t="s">
        <v>5142</v>
      </c>
      <c r="BJ1298" s="5" t="s">
        <v>5143</v>
      </c>
      <c r="BK1298" s="5" t="s">
        <v>84</v>
      </c>
      <c r="BL1298" s="5" t="s">
        <v>85</v>
      </c>
      <c r="BM1298" s="5" t="s">
        <v>5144</v>
      </c>
      <c r="BN1298" s="5" t="s">
        <v>2117</v>
      </c>
      <c r="BO1298" s="5" t="s">
        <v>84</v>
      </c>
      <c r="BP1298" s="5" t="s">
        <v>85</v>
      </c>
      <c r="BQ1298" s="5" t="s">
        <v>1753</v>
      </c>
      <c r="BR1298" s="5" t="s">
        <v>870</v>
      </c>
      <c r="BS1298" s="5" t="s">
        <v>82</v>
      </c>
      <c r="BT1298" s="5" t="s">
        <v>83</v>
      </c>
    </row>
    <row r="1299" spans="1:73" ht="13.5" customHeight="1">
      <c r="A1299" s="7" t="str">
        <f>HYPERLINK("http://kyu.snu.ac.kr/sdhj/index.jsp?type=hj/GK14671_00IM0001_042b.jpg","1801_수현내면_042b")</f>
        <v>1801_수현내면_042b</v>
      </c>
      <c r="B1299" s="4">
        <v>1801</v>
      </c>
      <c r="C1299" s="4" t="s">
        <v>5344</v>
      </c>
      <c r="D1299" s="4" t="s">
        <v>5345</v>
      </c>
      <c r="E1299" s="4">
        <v>1298</v>
      </c>
      <c r="F1299" s="5">
        <v>4</v>
      </c>
      <c r="G1299" s="5" t="s">
        <v>3862</v>
      </c>
      <c r="H1299" s="5" t="s">
        <v>3863</v>
      </c>
      <c r="I1299" s="5">
        <v>15</v>
      </c>
      <c r="L1299" s="5">
        <v>6</v>
      </c>
      <c r="M1299" s="4" t="s">
        <v>5134</v>
      </c>
      <c r="N1299" s="4" t="s">
        <v>5135</v>
      </c>
      <c r="S1299" s="5" t="s">
        <v>2751</v>
      </c>
      <c r="T1299" s="5" t="s">
        <v>2752</v>
      </c>
      <c r="AF1299" s="5" t="s">
        <v>1656</v>
      </c>
      <c r="AG1299" s="5" t="s">
        <v>1657</v>
      </c>
    </row>
    <row r="1300" spans="1:73" ht="13.5" customHeight="1">
      <c r="A1300" s="7" t="str">
        <f>HYPERLINK("http://kyu.snu.ac.kr/sdhj/index.jsp?type=hj/GK14671_00IM0001_042b.jpg","1801_수현내면_042b")</f>
        <v>1801_수현내면_042b</v>
      </c>
      <c r="B1300" s="4">
        <v>1801</v>
      </c>
      <c r="C1300" s="4" t="s">
        <v>5570</v>
      </c>
      <c r="D1300" s="4" t="s">
        <v>5571</v>
      </c>
      <c r="E1300" s="4">
        <v>1299</v>
      </c>
      <c r="F1300" s="5">
        <v>4</v>
      </c>
      <c r="G1300" s="5" t="s">
        <v>3862</v>
      </c>
      <c r="H1300" s="5" t="s">
        <v>3863</v>
      </c>
      <c r="I1300" s="5">
        <v>15</v>
      </c>
      <c r="L1300" s="5">
        <v>7</v>
      </c>
      <c r="M1300" s="4" t="s">
        <v>5145</v>
      </c>
      <c r="N1300" s="4" t="s">
        <v>5146</v>
      </c>
      <c r="T1300" s="5" t="s">
        <v>5963</v>
      </c>
      <c r="U1300" s="5" t="s">
        <v>1905</v>
      </c>
      <c r="V1300" s="5" t="s">
        <v>1906</v>
      </c>
      <c r="W1300" s="5" t="s">
        <v>775</v>
      </c>
      <c r="X1300" s="5" t="s">
        <v>776</v>
      </c>
      <c r="Y1300" s="5" t="s">
        <v>5147</v>
      </c>
      <c r="Z1300" s="5" t="s">
        <v>5148</v>
      </c>
      <c r="AC1300" s="5">
        <v>52</v>
      </c>
      <c r="AD1300" s="5" t="s">
        <v>336</v>
      </c>
      <c r="AE1300" s="5" t="s">
        <v>337</v>
      </c>
      <c r="AJ1300" s="5" t="s">
        <v>35</v>
      </c>
      <c r="AK1300" s="5" t="s">
        <v>36</v>
      </c>
      <c r="AL1300" s="5" t="s">
        <v>771</v>
      </c>
      <c r="AM1300" s="5" t="s">
        <v>772</v>
      </c>
      <c r="AT1300" s="5" t="s">
        <v>1535</v>
      </c>
      <c r="AU1300" s="5" t="s">
        <v>1536</v>
      </c>
      <c r="AV1300" s="5" t="s">
        <v>5149</v>
      </c>
      <c r="AW1300" s="5" t="s">
        <v>3370</v>
      </c>
      <c r="BG1300" s="5" t="s">
        <v>1535</v>
      </c>
      <c r="BH1300" s="5" t="s">
        <v>1536</v>
      </c>
      <c r="BI1300" s="5" t="s">
        <v>5150</v>
      </c>
      <c r="BJ1300" s="5" t="s">
        <v>5151</v>
      </c>
      <c r="BK1300" s="5" t="s">
        <v>1535</v>
      </c>
      <c r="BL1300" s="5" t="s">
        <v>1536</v>
      </c>
      <c r="BM1300" s="5" t="s">
        <v>5152</v>
      </c>
      <c r="BN1300" s="5" t="s">
        <v>5153</v>
      </c>
      <c r="BO1300" s="5" t="s">
        <v>1535</v>
      </c>
      <c r="BP1300" s="5" t="s">
        <v>1536</v>
      </c>
      <c r="BQ1300" s="5" t="s">
        <v>5154</v>
      </c>
      <c r="BR1300" s="5" t="s">
        <v>5155</v>
      </c>
      <c r="BS1300" s="5" t="s">
        <v>82</v>
      </c>
      <c r="BT1300" s="5" t="s">
        <v>83</v>
      </c>
    </row>
    <row r="1301" spans="1:73" ht="13.5" customHeight="1">
      <c r="A1301" s="7" t="str">
        <f>HYPERLINK("http://kyu.snu.ac.kr/sdhj/index.jsp?type=hj/GK14671_00IM0001_042b.jpg","1801_수현내면_042b")</f>
        <v>1801_수현내면_042b</v>
      </c>
      <c r="B1301" s="4">
        <v>1801</v>
      </c>
      <c r="C1301" s="4" t="s">
        <v>5182</v>
      </c>
      <c r="D1301" s="4" t="s">
        <v>5169</v>
      </c>
      <c r="E1301" s="4">
        <v>1300</v>
      </c>
      <c r="F1301" s="5">
        <v>4</v>
      </c>
      <c r="G1301" s="5" t="s">
        <v>3862</v>
      </c>
      <c r="H1301" s="5" t="s">
        <v>3863</v>
      </c>
      <c r="I1301" s="5">
        <v>15</v>
      </c>
      <c r="L1301" s="5">
        <v>7</v>
      </c>
      <c r="M1301" s="4" t="s">
        <v>5145</v>
      </c>
      <c r="N1301" s="4" t="s">
        <v>5146</v>
      </c>
      <c r="S1301" s="5" t="s">
        <v>126</v>
      </c>
      <c r="T1301" s="5" t="s">
        <v>127</v>
      </c>
      <c r="W1301" s="5" t="s">
        <v>5156</v>
      </c>
      <c r="X1301" s="5" t="s">
        <v>921</v>
      </c>
      <c r="Y1301" s="5" t="s">
        <v>22</v>
      </c>
      <c r="Z1301" s="5" t="s">
        <v>23</v>
      </c>
      <c r="AC1301" s="5">
        <v>52</v>
      </c>
      <c r="AD1301" s="5" t="s">
        <v>336</v>
      </c>
      <c r="AE1301" s="5" t="s">
        <v>337</v>
      </c>
      <c r="AJ1301" s="5" t="s">
        <v>35</v>
      </c>
      <c r="AK1301" s="5" t="s">
        <v>36</v>
      </c>
      <c r="AL1301" s="5" t="s">
        <v>1641</v>
      </c>
      <c r="AM1301" s="5" t="s">
        <v>1642</v>
      </c>
      <c r="AT1301" s="5" t="s">
        <v>1535</v>
      </c>
      <c r="AU1301" s="5" t="s">
        <v>1536</v>
      </c>
      <c r="AV1301" s="5" t="s">
        <v>5157</v>
      </c>
      <c r="AW1301" s="5" t="s">
        <v>5158</v>
      </c>
      <c r="BG1301" s="5" t="s">
        <v>1535</v>
      </c>
      <c r="BH1301" s="5" t="s">
        <v>1536</v>
      </c>
      <c r="BI1301" s="5" t="s">
        <v>3319</v>
      </c>
      <c r="BJ1301" s="5" t="s">
        <v>3320</v>
      </c>
      <c r="BK1301" s="5" t="s">
        <v>1535</v>
      </c>
      <c r="BL1301" s="5" t="s">
        <v>1536</v>
      </c>
      <c r="BM1301" s="5" t="s">
        <v>5159</v>
      </c>
      <c r="BN1301" s="5" t="s">
        <v>5160</v>
      </c>
      <c r="BO1301" s="5" t="s">
        <v>116</v>
      </c>
      <c r="BP1301" s="5" t="s">
        <v>117</v>
      </c>
      <c r="BQ1301" s="5" t="s">
        <v>5161</v>
      </c>
      <c r="BR1301" s="5" t="s">
        <v>5162</v>
      </c>
      <c r="BS1301" s="5" t="s">
        <v>82</v>
      </c>
      <c r="BT1301" s="5" t="s">
        <v>83</v>
      </c>
    </row>
    <row r="1302" spans="1:73" ht="13.5" customHeight="1">
      <c r="A1302" s="7" t="str">
        <f>HYPERLINK("http://kyu.snu.ac.kr/sdhj/index.jsp?type=hj/GK14671_00IM0001_042b.jpg","1801_수현내면_042b")</f>
        <v>1801_수현내면_042b</v>
      </c>
      <c r="B1302" s="4">
        <v>1801</v>
      </c>
      <c r="C1302" s="4" t="s">
        <v>5331</v>
      </c>
      <c r="D1302" s="4" t="s">
        <v>5332</v>
      </c>
      <c r="E1302" s="4">
        <v>1301</v>
      </c>
      <c r="F1302" s="5">
        <v>4</v>
      </c>
      <c r="G1302" s="5" t="s">
        <v>3862</v>
      </c>
      <c r="H1302" s="5" t="s">
        <v>3863</v>
      </c>
      <c r="I1302" s="5">
        <v>15</v>
      </c>
      <c r="L1302" s="5">
        <v>7</v>
      </c>
      <c r="M1302" s="4" t="s">
        <v>5145</v>
      </c>
      <c r="N1302" s="4" t="s">
        <v>5146</v>
      </c>
      <c r="S1302" s="5" t="s">
        <v>425</v>
      </c>
      <c r="T1302" s="5" t="s">
        <v>426</v>
      </c>
      <c r="U1302" s="5" t="s">
        <v>1905</v>
      </c>
      <c r="V1302" s="5" t="s">
        <v>1906</v>
      </c>
      <c r="Y1302" s="5" t="s">
        <v>5163</v>
      </c>
      <c r="Z1302" s="5" t="s">
        <v>5164</v>
      </c>
      <c r="AC1302" s="5">
        <v>37</v>
      </c>
      <c r="AD1302" s="5" t="s">
        <v>156</v>
      </c>
      <c r="AE1302" s="5" t="s">
        <v>157</v>
      </c>
    </row>
    <row r="1303" spans="1:73" ht="13.5" customHeight="1">
      <c r="A1303" s="7" t="str">
        <f>HYPERLINK("http://kyu.snu.ac.kr/sdhj/index.jsp?type=hj/GK14671_00IM0001_042b.jpg","1801_수현내면_042b")</f>
        <v>1801_수현내면_042b</v>
      </c>
      <c r="B1303" s="4">
        <v>1801</v>
      </c>
      <c r="C1303" s="4" t="s">
        <v>5794</v>
      </c>
      <c r="D1303" s="4" t="s">
        <v>5795</v>
      </c>
      <c r="E1303" s="4">
        <v>1302</v>
      </c>
      <c r="F1303" s="5">
        <v>4</v>
      </c>
      <c r="G1303" s="5" t="s">
        <v>3862</v>
      </c>
      <c r="H1303" s="5" t="s">
        <v>3863</v>
      </c>
      <c r="I1303" s="5">
        <v>15</v>
      </c>
      <c r="L1303" s="5">
        <v>7</v>
      </c>
      <c r="M1303" s="4" t="s">
        <v>5145</v>
      </c>
      <c r="N1303" s="4" t="s">
        <v>5146</v>
      </c>
      <c r="T1303" s="5" t="s">
        <v>5964</v>
      </c>
      <c r="U1303" s="5" t="s">
        <v>158</v>
      </c>
      <c r="V1303" s="5" t="s">
        <v>159</v>
      </c>
      <c r="Y1303" s="5" t="s">
        <v>5165</v>
      </c>
      <c r="Z1303" s="5" t="s">
        <v>5166</v>
      </c>
      <c r="AC1303" s="5">
        <v>24</v>
      </c>
      <c r="AD1303" s="5" t="s">
        <v>411</v>
      </c>
      <c r="AE1303" s="5" t="s">
        <v>412</v>
      </c>
      <c r="BU1303" s="5" t="s">
        <v>5167</v>
      </c>
    </row>
  </sheetData>
  <sortState ref="A2:WYC1303">
    <sortCondition ref="E2:E1303"/>
  </sortState>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박준호</cp:lastModifiedBy>
  <dcterms:created xsi:type="dcterms:W3CDTF">2012-02-20T08:07:11Z</dcterms:created>
  <dcterms:modified xsi:type="dcterms:W3CDTF">2014-08-17T03:52:03Z</dcterms:modified>
</cp:coreProperties>
</file>